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udo2\kwissen\ruimteqiuz\ruimte2013\"/>
    </mc:Choice>
  </mc:AlternateContent>
  <bookViews>
    <workbookView xWindow="0" yWindow="0" windowWidth="28800" windowHeight="12435" activeTab="2"/>
  </bookViews>
  <sheets>
    <sheet name="invulblad" sheetId="1" r:id="rId1"/>
    <sheet name="tussenstand" sheetId="2" r:id="rId2"/>
    <sheet name="eindstand" sheetId="3" r:id="rId3"/>
  </sheets>
  <definedNames>
    <definedName name="_xlnm._FilterDatabase">"tussenstand!#REF!"</definedName>
  </definedNames>
  <calcPr calcId="152511" iterateDelta="1E-4"/>
</workbook>
</file>

<file path=xl/calcChain.xml><?xml version="1.0" encoding="utf-8"?>
<calcChain xmlns="http://schemas.openxmlformats.org/spreadsheetml/2006/main">
  <c r="K41" i="3" l="1"/>
  <c r="K42" i="3" s="1"/>
  <c r="J41" i="3"/>
  <c r="J42" i="3" s="1"/>
  <c r="I41" i="3"/>
  <c r="I42" i="3" s="1"/>
  <c r="H41" i="3"/>
  <c r="H42" i="3" s="1"/>
  <c r="F41" i="3"/>
  <c r="F42" i="3" s="1"/>
  <c r="E41" i="3"/>
  <c r="E42" i="3" s="1"/>
  <c r="D41" i="3"/>
  <c r="D42" i="3" s="1"/>
  <c r="C41" i="3"/>
  <c r="C42" i="3" s="1"/>
  <c r="G40" i="3"/>
  <c r="L40" i="3" s="1"/>
  <c r="G39" i="3"/>
  <c r="L39" i="3" s="1"/>
  <c r="G38" i="3"/>
  <c r="L38" i="3" s="1"/>
  <c r="G37" i="3"/>
  <c r="L37" i="3" s="1"/>
  <c r="G36" i="3"/>
  <c r="L36" i="3" s="1"/>
  <c r="G35" i="3"/>
  <c r="L35" i="3" s="1"/>
  <c r="G34" i="3"/>
  <c r="L34" i="3" s="1"/>
  <c r="G33" i="3"/>
  <c r="L33" i="3" s="1"/>
  <c r="G32" i="3"/>
  <c r="L32" i="3" s="1"/>
  <c r="G31" i="3"/>
  <c r="L31" i="3" s="1"/>
  <c r="G30" i="3"/>
  <c r="L30" i="3" s="1"/>
  <c r="G29" i="3"/>
  <c r="L29" i="3" s="1"/>
  <c r="G28" i="3"/>
  <c r="L28" i="3" s="1"/>
  <c r="G27" i="3"/>
  <c r="L27" i="3" s="1"/>
  <c r="G26" i="3"/>
  <c r="L26" i="3" s="1"/>
  <c r="G25" i="3"/>
  <c r="L25" i="3" s="1"/>
  <c r="G24" i="3"/>
  <c r="L24" i="3" s="1"/>
  <c r="G23" i="3"/>
  <c r="L23" i="3" s="1"/>
  <c r="G22" i="3"/>
  <c r="L22" i="3" s="1"/>
  <c r="G21" i="3"/>
  <c r="L21" i="3" s="1"/>
  <c r="G20" i="3"/>
  <c r="L20" i="3" s="1"/>
  <c r="G19" i="3"/>
  <c r="L19" i="3" s="1"/>
  <c r="G18" i="3"/>
  <c r="L18" i="3" s="1"/>
  <c r="G17" i="3"/>
  <c r="L17" i="3" s="1"/>
  <c r="G16" i="3"/>
  <c r="L16" i="3" s="1"/>
  <c r="G15" i="3"/>
  <c r="L15" i="3" s="1"/>
  <c r="G14" i="3"/>
  <c r="L14" i="3" s="1"/>
  <c r="G13" i="3"/>
  <c r="L13" i="3" s="1"/>
  <c r="G12" i="3"/>
  <c r="L12" i="3" s="1"/>
  <c r="G10" i="3"/>
  <c r="L10" i="3" s="1"/>
  <c r="G11" i="3"/>
  <c r="L11" i="3" s="1"/>
  <c r="G9" i="3"/>
  <c r="L9" i="3" s="1"/>
  <c r="G8" i="3"/>
  <c r="L8" i="3" s="1"/>
  <c r="G7" i="3"/>
  <c r="L7" i="3" s="1"/>
  <c r="G6" i="3"/>
  <c r="L6" i="3" s="1"/>
  <c r="G5" i="3"/>
  <c r="L5" i="3" s="1"/>
  <c r="G4" i="3"/>
  <c r="L4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G3" i="3"/>
  <c r="L3" i="3" s="1"/>
  <c r="A3" i="3"/>
  <c r="G2" i="3"/>
  <c r="L2" i="3" s="1"/>
  <c r="K41" i="2"/>
  <c r="K42" i="2" s="1"/>
  <c r="J41" i="2"/>
  <c r="J42" i="2" s="1"/>
  <c r="I41" i="2"/>
  <c r="I42" i="2" s="1"/>
  <c r="H41" i="2"/>
  <c r="H42" i="2" s="1"/>
  <c r="F41" i="2"/>
  <c r="F42" i="2" s="1"/>
  <c r="E41" i="2"/>
  <c r="E42" i="2" s="1"/>
  <c r="D41" i="2"/>
  <c r="D42" i="2" s="1"/>
  <c r="C41" i="2"/>
  <c r="C42" i="2" s="1"/>
  <c r="L40" i="2"/>
  <c r="G40" i="2"/>
  <c r="G39" i="2"/>
  <c r="L39" i="2" s="1"/>
  <c r="G38" i="2"/>
  <c r="L38" i="2" s="1"/>
  <c r="G37" i="2"/>
  <c r="L37" i="2" s="1"/>
  <c r="L36" i="2"/>
  <c r="G36" i="2"/>
  <c r="G35" i="2"/>
  <c r="L35" i="2" s="1"/>
  <c r="G34" i="2"/>
  <c r="L34" i="2" s="1"/>
  <c r="G33" i="2"/>
  <c r="L33" i="2" s="1"/>
  <c r="L32" i="2"/>
  <c r="G32" i="2"/>
  <c r="G31" i="2"/>
  <c r="L31" i="2" s="1"/>
  <c r="G30" i="2"/>
  <c r="L30" i="2" s="1"/>
  <c r="G29" i="2"/>
  <c r="L29" i="2" s="1"/>
  <c r="G28" i="2"/>
  <c r="L28" i="2" s="1"/>
  <c r="L27" i="2"/>
  <c r="G27" i="2"/>
  <c r="G26" i="2"/>
  <c r="L26" i="2" s="1"/>
  <c r="L25" i="2"/>
  <c r="G25" i="2"/>
  <c r="G24" i="2"/>
  <c r="L24" i="2" s="1"/>
  <c r="G23" i="2"/>
  <c r="L23" i="2" s="1"/>
  <c r="G22" i="2"/>
  <c r="L22" i="2" s="1"/>
  <c r="G21" i="2"/>
  <c r="L21" i="2" s="1"/>
  <c r="G20" i="2"/>
  <c r="L20" i="2" s="1"/>
  <c r="G19" i="2"/>
  <c r="L19" i="2" s="1"/>
  <c r="L18" i="2"/>
  <c r="G18" i="2"/>
  <c r="G17" i="2"/>
  <c r="L17" i="2" s="1"/>
  <c r="G16" i="2"/>
  <c r="L16" i="2" s="1"/>
  <c r="G15" i="2"/>
  <c r="L15" i="2" s="1"/>
  <c r="G14" i="2"/>
  <c r="L14" i="2" s="1"/>
  <c r="G13" i="2"/>
  <c r="L13" i="2" s="1"/>
  <c r="L12" i="2"/>
  <c r="G12" i="2"/>
  <c r="L11" i="2"/>
  <c r="G11" i="2"/>
  <c r="L10" i="2"/>
  <c r="G10" i="2"/>
  <c r="G9" i="2"/>
  <c r="L9" i="2" s="1"/>
  <c r="L8" i="2"/>
  <c r="G8" i="2"/>
  <c r="G7" i="2"/>
  <c r="L7" i="2" s="1"/>
  <c r="G6" i="2"/>
  <c r="L6" i="2" s="1"/>
  <c r="G5" i="2"/>
  <c r="L5" i="2" s="1"/>
  <c r="G4" i="2"/>
  <c r="L4" i="2" s="1"/>
  <c r="L3" i="2"/>
  <c r="G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G2" i="2"/>
  <c r="L2" i="2" s="1"/>
  <c r="K41" i="1"/>
  <c r="K42" i="1" s="1"/>
  <c r="J41" i="1"/>
  <c r="J42" i="1" s="1"/>
  <c r="I41" i="1"/>
  <c r="I42" i="1" s="1"/>
  <c r="H41" i="1"/>
  <c r="H42" i="1" s="1"/>
  <c r="F41" i="1"/>
  <c r="F42" i="1" s="1"/>
  <c r="E41" i="1"/>
  <c r="E42" i="1" s="1"/>
  <c r="D41" i="1"/>
  <c r="D42" i="1" s="1"/>
  <c r="C41" i="1"/>
  <c r="C42" i="1" s="1"/>
  <c r="G40" i="1"/>
  <c r="L40" i="1" s="1"/>
  <c r="G39" i="1"/>
  <c r="L39" i="1" s="1"/>
  <c r="G38" i="1"/>
  <c r="L38" i="1" s="1"/>
  <c r="G37" i="1"/>
  <c r="L37" i="1" s="1"/>
  <c r="L36" i="1"/>
  <c r="G36" i="1"/>
  <c r="G35" i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6" i="1"/>
  <c r="L26" i="1" s="1"/>
  <c r="G25" i="1"/>
  <c r="L25" i="1" s="1"/>
  <c r="L24" i="1"/>
  <c r="G24" i="1"/>
  <c r="L23" i="1"/>
  <c r="G23" i="1"/>
  <c r="G22" i="1"/>
  <c r="L22" i="1" s="1"/>
  <c r="G21" i="1"/>
  <c r="L21" i="1" s="1"/>
  <c r="G20" i="1"/>
  <c r="L20" i="1" s="1"/>
  <c r="L19" i="1"/>
  <c r="G19" i="1"/>
  <c r="G18" i="1"/>
  <c r="L18" i="1" s="1"/>
  <c r="G17" i="1"/>
  <c r="L17" i="1" s="1"/>
  <c r="L16" i="1"/>
  <c r="G16" i="1"/>
  <c r="L15" i="1"/>
  <c r="G15" i="1"/>
  <c r="G14" i="1"/>
  <c r="L14" i="1" s="1"/>
  <c r="G13" i="1"/>
  <c r="L13" i="1" s="1"/>
  <c r="G12" i="1"/>
  <c r="L12" i="1" s="1"/>
  <c r="L11" i="1"/>
  <c r="G11" i="1"/>
  <c r="G10" i="1"/>
  <c r="L10" i="1" s="1"/>
  <c r="L9" i="1"/>
  <c r="G9" i="1"/>
  <c r="L8" i="1"/>
  <c r="G8" i="1"/>
  <c r="L7" i="1"/>
  <c r="G7" i="1"/>
  <c r="G6" i="1"/>
  <c r="L6" i="1" s="1"/>
  <c r="G5" i="1"/>
  <c r="L5" i="1" s="1"/>
  <c r="L4" i="1"/>
  <c r="G4" i="1"/>
  <c r="L3" i="1"/>
  <c r="G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2" i="1"/>
  <c r="L2" i="1" s="1"/>
  <c r="G41" i="2" l="1"/>
  <c r="G42" i="2" s="1"/>
  <c r="G41" i="1"/>
  <c r="G42" i="1" s="1"/>
  <c r="G41" i="3"/>
  <c r="G42" i="3" s="1"/>
  <c r="L44" i="1"/>
  <c r="L41" i="3"/>
  <c r="L42" i="3" s="1"/>
  <c r="L44" i="2"/>
  <c r="L41" i="1"/>
  <c r="L42" i="1" s="1"/>
  <c r="L41" i="2"/>
  <c r="L42" i="2" s="1"/>
</calcChain>
</file>

<file path=xl/sharedStrings.xml><?xml version="1.0" encoding="utf-8"?>
<sst xmlns="http://schemas.openxmlformats.org/spreadsheetml/2006/main" count="147" uniqueCount="49">
  <si>
    <t>Ploeg</t>
  </si>
  <si>
    <t>Onlangs</t>
  </si>
  <si>
    <t>Zeg het met man of vrouw</t>
  </si>
  <si>
    <t>Verband 1</t>
  </si>
  <si>
    <t>Het zit in de familie</t>
  </si>
  <si>
    <t>Ik zal het tweemaal zeggen</t>
  </si>
  <si>
    <t>Verband 2</t>
  </si>
  <si>
    <t>Zeg het met cijfers</t>
  </si>
  <si>
    <t>Raketronde</t>
  </si>
  <si>
    <t>TSST</t>
  </si>
  <si>
    <t>maximum</t>
  </si>
  <si>
    <t>1ste provinciaal</t>
  </si>
  <si>
    <t>Aha-Erlebnis</t>
  </si>
  <si>
    <t>Arthritic Monkees</t>
  </si>
  <si>
    <t>Atia Probla</t>
  </si>
  <si>
    <t>Brank Foeckx</t>
  </si>
  <si>
    <t>De Alzheimers</t>
  </si>
  <si>
    <t>De Bende van Patsy</t>
  </si>
  <si>
    <t>De Bokjes</t>
  </si>
  <si>
    <t>De Flandriens</t>
  </si>
  <si>
    <t>De Slimste Gemeente</t>
  </si>
  <si>
    <t>De Spelers van Toen</t>
  </si>
  <si>
    <t>Dement Maar Content</t>
  </si>
  <si>
    <t>Demisos</t>
  </si>
  <si>
    <t>En Tons?</t>
  </si>
  <si>
    <t>Everything Seems Possible</t>
  </si>
  <si>
    <t>Family Business</t>
  </si>
  <si>
    <t>Genègjgiegeengeheugengie</t>
  </si>
  <si>
    <t>Helicon</t>
  </si>
  <si>
    <t>Het Sterke Geslacht</t>
  </si>
  <si>
    <t>IQ Nie</t>
  </si>
  <si>
    <t>Jeff Met Dubbele F</t>
  </si>
  <si>
    <t>La Crise</t>
  </si>
  <si>
    <t>Moordvrouwen</t>
  </si>
  <si>
    <t>Qandnihoelesen</t>
  </si>
  <si>
    <t>Quiztenbiebels</t>
  </si>
  <si>
    <t>Raravis</t>
  </si>
  <si>
    <t>Santa Claus en Zwarte Praet</t>
  </si>
  <si>
    <t>Schelde &amp; Rhode</t>
  </si>
  <si>
    <t>Stany Weckx and The Humperdincks</t>
  </si>
  <si>
    <t>Steenkistjes</t>
  </si>
  <si>
    <t>Taxi-oma</t>
  </si>
  <si>
    <t>The good, the bad and the 2 dummies</t>
  </si>
  <si>
    <t>The Smarties</t>
  </si>
  <si>
    <t>Top 29</t>
  </si>
  <si>
    <t>Torpedo Waelputjes</t>
  </si>
  <si>
    <t>Two beauties and Two Nerds</t>
  </si>
  <si>
    <t>We Only Score On Penalty</t>
  </si>
  <si>
    <t>Zatte Renés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</si>
</sst>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813]0"/>
    <numFmt numFmtId="165" formatCode="0.0"/>
    <numFmt numFmtId="166" formatCode="&quot; &quot;#,##0.0&quot;      &quot;;&quot;-&quot;#,##0.0&quot;      &quot;;&quot; -&quot;#&quot;      &quot;;&quot; &quot;@&quot; &quot;"/>
    <numFmt numFmtId="167" formatCode="[$-813]d/mmm"/>
    <numFmt numFmtId="168" formatCode="&quot; &quot;#,##0.0&quot;    &quot;;&quot;-&quot;#,##0.0&quot;    &quot;;&quot; -&quot;#&quot;    &quot;;&quot; &quot;@&quot; &quot;"/>
    <numFmt numFmtId="169" formatCode="&quot; &quot;#,##0.00&quot;      &quot;;&quot;-&quot;#,##0.00&quot;      &quot;;&quot; -&quot;#&quot;      &quot;;&quot; &quot;@&quot; &quot;"/>
    <numFmt numFmtId="170" formatCode="[$-813]General"/>
  </numFmts>
  <fonts count="13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33333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9" fontId="1" fillId="0" borderId="0"/>
    <xf numFmtId="17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30">
    <xf numFmtId="0" fontId="0" fillId="0" borderId="0" xfId="0"/>
    <xf numFmtId="170" fontId="4" fillId="0" borderId="0" xfId="2" applyFont="1" applyProtection="1"/>
    <xf numFmtId="170" fontId="5" fillId="2" borderId="1" xfId="2" applyFont="1" applyFill="1" applyBorder="1" applyProtection="1"/>
    <xf numFmtId="170" fontId="5" fillId="2" borderId="2" xfId="2" applyFont="1" applyFill="1" applyBorder="1" applyAlignment="1" applyProtection="1">
      <alignment textRotation="180"/>
    </xf>
    <xf numFmtId="167" fontId="5" fillId="2" borderId="2" xfId="2" applyNumberFormat="1" applyFont="1" applyFill="1" applyBorder="1" applyAlignment="1" applyProtection="1">
      <alignment textRotation="180"/>
    </xf>
    <xf numFmtId="170" fontId="5" fillId="0" borderId="2" xfId="2" applyFont="1" applyFill="1" applyBorder="1" applyAlignment="1" applyProtection="1">
      <alignment textRotation="180"/>
    </xf>
    <xf numFmtId="170" fontId="6" fillId="0" borderId="0" xfId="2" applyFont="1"/>
    <xf numFmtId="170" fontId="7" fillId="2" borderId="0" xfId="2" applyFont="1" applyFill="1" applyBorder="1"/>
    <xf numFmtId="170" fontId="7" fillId="2" borderId="1" xfId="2" applyFont="1" applyFill="1" applyBorder="1"/>
    <xf numFmtId="170" fontId="8" fillId="3" borderId="1" xfId="2" applyFont="1" applyFill="1" applyBorder="1"/>
    <xf numFmtId="170" fontId="6" fillId="0" borderId="0" xfId="2" applyFont="1" applyBorder="1"/>
    <xf numFmtId="170" fontId="5" fillId="0" borderId="0" xfId="2" applyFont="1"/>
    <xf numFmtId="170" fontId="9" fillId="0" borderId="0" xfId="2" applyFont="1" applyFill="1"/>
    <xf numFmtId="164" fontId="10" fillId="0" borderId="1" xfId="2" applyNumberFormat="1" applyFont="1" applyBorder="1"/>
    <xf numFmtId="170" fontId="10" fillId="0" borderId="0" xfId="2" applyFont="1"/>
    <xf numFmtId="170" fontId="4" fillId="0" borderId="0" xfId="2" applyFont="1" applyFill="1"/>
    <xf numFmtId="170" fontId="9" fillId="0" borderId="0" xfId="2" applyFont="1" applyFill="1" applyBorder="1"/>
    <xf numFmtId="164" fontId="10" fillId="0" borderId="1" xfId="2" applyNumberFormat="1" applyFont="1" applyFill="1" applyBorder="1"/>
    <xf numFmtId="170" fontId="10" fillId="0" borderId="0" xfId="2" applyFont="1" applyBorder="1"/>
    <xf numFmtId="170" fontId="11" fillId="0" borderId="0" xfId="2" applyFont="1"/>
    <xf numFmtId="170" fontId="10" fillId="0" borderId="0" xfId="2" applyFont="1" applyFill="1"/>
    <xf numFmtId="170" fontId="10" fillId="0" borderId="1" xfId="2" applyFont="1" applyFill="1" applyBorder="1"/>
    <xf numFmtId="170" fontId="12" fillId="0" borderId="0" xfId="2" applyFont="1" applyFill="1"/>
    <xf numFmtId="170" fontId="10" fillId="0" borderId="1" xfId="2" applyFont="1" applyBorder="1"/>
    <xf numFmtId="170" fontId="10" fillId="0" borderId="3" xfId="2" applyFont="1" applyBorder="1"/>
    <xf numFmtId="165" fontId="10" fillId="0" borderId="1" xfId="2" applyNumberFormat="1" applyFont="1" applyBorder="1"/>
    <xf numFmtId="170" fontId="5" fillId="0" borderId="0" xfId="2" applyFont="1" applyBorder="1"/>
    <xf numFmtId="170" fontId="5" fillId="0" borderId="3" xfId="2" applyFont="1" applyBorder="1"/>
    <xf numFmtId="166" fontId="5" fillId="0" borderId="1" xfId="1" applyNumberFormat="1" applyFont="1" applyFill="1" applyBorder="1" applyAlignment="1" applyProtection="1"/>
    <xf numFmtId="168" fontId="5" fillId="0" borderId="0" xfId="2" applyNumberFormat="1" applyFont="1" applyBorder="1"/>
  </cellXfs>
  <cellStyles count="7">
    <cellStyle name="Excel Built-in Comma" xfId="1"/>
    <cellStyle name="Excel Built-in Normal" xfId="2"/>
    <cellStyle name="Heading" xfId="3"/>
    <cellStyle name="Heading1" xfId="4"/>
    <cellStyle name="Result" xfId="5"/>
    <cellStyle name="Result2" xfId="6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workbookViewId="0">
      <selection activeCell="B3" sqref="B3:L40"/>
    </sheetView>
  </sheetViews>
  <sheetFormatPr defaultRowHeight="14.25" customHeight="1"/>
  <cols>
    <col min="1" max="1" width="2.75" style="18" customWidth="1"/>
    <col min="2" max="2" width="35.5" style="18" customWidth="1"/>
    <col min="3" max="4" width="8.25" style="18" customWidth="1"/>
    <col min="5" max="6" width="8.5" style="18" customWidth="1"/>
    <col min="7" max="7" width="7.375" style="18" customWidth="1"/>
    <col min="8" max="12" width="8.5" style="18" customWidth="1"/>
    <col min="13" max="1024" width="7.375" style="18" customWidth="1"/>
  </cols>
  <sheetData>
    <row r="1" spans="1:13" s="1" customFormat="1" ht="138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5" t="s">
        <v>9</v>
      </c>
    </row>
    <row r="2" spans="1:13" s="6" customFormat="1" ht="15.75">
      <c r="B2" s="7" t="s">
        <v>10</v>
      </c>
      <c r="C2" s="8">
        <v>24</v>
      </c>
      <c r="D2" s="8">
        <v>24</v>
      </c>
      <c r="E2" s="8">
        <v>30</v>
      </c>
      <c r="F2" s="8">
        <v>24</v>
      </c>
      <c r="G2" s="9">
        <f t="shared" ref="G2:G40" si="0">SUM(C2:F2)</f>
        <v>102</v>
      </c>
      <c r="H2" s="8">
        <v>24</v>
      </c>
      <c r="I2" s="8">
        <v>30</v>
      </c>
      <c r="J2" s="8">
        <v>24</v>
      </c>
      <c r="K2" s="8">
        <v>36</v>
      </c>
      <c r="L2" s="9">
        <f t="shared" ref="L2:L40" si="1">SUM(G2:K2)</f>
        <v>216</v>
      </c>
      <c r="M2" s="10"/>
    </row>
    <row r="3" spans="1:13" s="14" customFormat="1" ht="14.25" customHeight="1">
      <c r="A3" s="11">
        <f t="shared" ref="A3:A40" si="2">SUM(A2)+1</f>
        <v>1</v>
      </c>
      <c r="B3" s="12" t="s">
        <v>11</v>
      </c>
      <c r="C3" s="13">
        <v>18</v>
      </c>
      <c r="D3" s="13">
        <v>12</v>
      </c>
      <c r="E3" s="13">
        <v>16</v>
      </c>
      <c r="F3" s="13">
        <v>22</v>
      </c>
      <c r="G3" s="9">
        <f t="shared" si="0"/>
        <v>68</v>
      </c>
      <c r="H3" s="13">
        <v>19</v>
      </c>
      <c r="I3" s="13">
        <v>26</v>
      </c>
      <c r="J3" s="13">
        <v>18</v>
      </c>
      <c r="K3" s="13">
        <v>28</v>
      </c>
      <c r="L3" s="9">
        <f t="shared" si="1"/>
        <v>159</v>
      </c>
    </row>
    <row r="4" spans="1:13" s="14" customFormat="1" ht="14.25" customHeight="1">
      <c r="A4" s="11">
        <f t="shared" si="2"/>
        <v>2</v>
      </c>
      <c r="B4" s="12" t="s">
        <v>12</v>
      </c>
      <c r="C4" s="13">
        <v>22</v>
      </c>
      <c r="D4" s="13">
        <v>22</v>
      </c>
      <c r="E4" s="13">
        <v>24</v>
      </c>
      <c r="F4" s="13">
        <v>24</v>
      </c>
      <c r="G4" s="9">
        <f t="shared" si="0"/>
        <v>92</v>
      </c>
      <c r="H4" s="13">
        <v>22</v>
      </c>
      <c r="I4" s="13">
        <v>28</v>
      </c>
      <c r="J4" s="13">
        <v>24</v>
      </c>
      <c r="K4" s="13">
        <v>26</v>
      </c>
      <c r="L4" s="9">
        <f t="shared" si="1"/>
        <v>192</v>
      </c>
    </row>
    <row r="5" spans="1:13" s="14" customFormat="1" ht="14.25" customHeight="1">
      <c r="A5" s="11">
        <f t="shared" si="2"/>
        <v>3</v>
      </c>
      <c r="B5" s="12" t="s">
        <v>13</v>
      </c>
      <c r="C5" s="13">
        <v>22</v>
      </c>
      <c r="D5" s="13">
        <v>22</v>
      </c>
      <c r="E5" s="13">
        <v>26</v>
      </c>
      <c r="F5" s="13">
        <v>24</v>
      </c>
      <c r="G5" s="9">
        <f t="shared" si="0"/>
        <v>94</v>
      </c>
      <c r="H5" s="13">
        <v>22</v>
      </c>
      <c r="I5" s="13">
        <v>28</v>
      </c>
      <c r="J5" s="13">
        <v>24</v>
      </c>
      <c r="K5" s="13">
        <v>22</v>
      </c>
      <c r="L5" s="9">
        <f t="shared" si="1"/>
        <v>190</v>
      </c>
    </row>
    <row r="6" spans="1:13" s="14" customFormat="1" ht="14.25" customHeight="1">
      <c r="A6" s="11">
        <f t="shared" si="2"/>
        <v>4</v>
      </c>
      <c r="B6" s="12" t="s">
        <v>14</v>
      </c>
      <c r="C6" s="13">
        <v>18</v>
      </c>
      <c r="D6" s="13">
        <v>8</v>
      </c>
      <c r="E6" s="13">
        <v>20</v>
      </c>
      <c r="F6" s="13">
        <v>20</v>
      </c>
      <c r="G6" s="9">
        <f t="shared" si="0"/>
        <v>66</v>
      </c>
      <c r="H6" s="13">
        <v>20</v>
      </c>
      <c r="I6" s="13">
        <v>28</v>
      </c>
      <c r="J6" s="13">
        <v>16</v>
      </c>
      <c r="K6" s="13">
        <v>22</v>
      </c>
      <c r="L6" s="9">
        <f t="shared" si="1"/>
        <v>152</v>
      </c>
    </row>
    <row r="7" spans="1:13" s="14" customFormat="1" ht="14.25" customHeight="1">
      <c r="A7" s="11">
        <f t="shared" si="2"/>
        <v>5</v>
      </c>
      <c r="B7" s="12" t="s">
        <v>15</v>
      </c>
      <c r="C7" s="13">
        <v>19</v>
      </c>
      <c r="D7" s="13">
        <v>8</v>
      </c>
      <c r="E7" s="13">
        <v>18</v>
      </c>
      <c r="F7" s="13">
        <v>16</v>
      </c>
      <c r="G7" s="9">
        <f t="shared" si="0"/>
        <v>61</v>
      </c>
      <c r="H7" s="13">
        <v>16</v>
      </c>
      <c r="I7" s="13">
        <v>28</v>
      </c>
      <c r="J7" s="13">
        <v>14</v>
      </c>
      <c r="K7" s="13">
        <v>19</v>
      </c>
      <c r="L7" s="9">
        <f t="shared" si="1"/>
        <v>138</v>
      </c>
    </row>
    <row r="8" spans="1:13" s="15" customFormat="1" ht="14.25" customHeight="1">
      <c r="A8" s="11">
        <f t="shared" si="2"/>
        <v>6</v>
      </c>
      <c r="B8" s="12" t="s">
        <v>16</v>
      </c>
      <c r="C8" s="13">
        <v>18</v>
      </c>
      <c r="D8" s="13">
        <v>10</v>
      </c>
      <c r="E8" s="13">
        <v>28</v>
      </c>
      <c r="F8" s="13">
        <v>24</v>
      </c>
      <c r="G8" s="9">
        <f t="shared" si="0"/>
        <v>80</v>
      </c>
      <c r="H8" s="13">
        <v>14</v>
      </c>
      <c r="I8" s="13">
        <v>24</v>
      </c>
      <c r="J8" s="13">
        <v>18</v>
      </c>
      <c r="K8" s="13">
        <v>21</v>
      </c>
      <c r="L8" s="9">
        <f t="shared" si="1"/>
        <v>157</v>
      </c>
    </row>
    <row r="9" spans="1:13" s="14" customFormat="1" ht="14.25" customHeight="1">
      <c r="A9" s="11">
        <f t="shared" si="2"/>
        <v>7</v>
      </c>
      <c r="B9" s="16" t="s">
        <v>17</v>
      </c>
      <c r="C9" s="13">
        <v>18</v>
      </c>
      <c r="D9" s="13">
        <v>10</v>
      </c>
      <c r="E9" s="13">
        <v>18</v>
      </c>
      <c r="F9" s="13">
        <v>20</v>
      </c>
      <c r="G9" s="9">
        <f t="shared" si="0"/>
        <v>66</v>
      </c>
      <c r="H9" s="13">
        <v>14</v>
      </c>
      <c r="I9" s="13">
        <v>28</v>
      </c>
      <c r="J9" s="13">
        <v>20</v>
      </c>
      <c r="K9" s="13">
        <v>17</v>
      </c>
      <c r="L9" s="9">
        <f t="shared" si="1"/>
        <v>145</v>
      </c>
    </row>
    <row r="10" spans="1:13" s="14" customFormat="1" ht="14.25" customHeight="1">
      <c r="A10" s="11">
        <f t="shared" si="2"/>
        <v>8</v>
      </c>
      <c r="B10" s="12" t="s">
        <v>18</v>
      </c>
      <c r="C10" s="13">
        <v>17</v>
      </c>
      <c r="D10" s="17">
        <v>12</v>
      </c>
      <c r="E10" s="17">
        <v>14</v>
      </c>
      <c r="F10" s="17">
        <v>19</v>
      </c>
      <c r="G10" s="9">
        <f t="shared" si="0"/>
        <v>62</v>
      </c>
      <c r="H10" s="17">
        <v>24</v>
      </c>
      <c r="I10" s="17">
        <v>28</v>
      </c>
      <c r="J10" s="17">
        <v>18</v>
      </c>
      <c r="K10" s="17">
        <v>20</v>
      </c>
      <c r="L10" s="9">
        <f t="shared" si="1"/>
        <v>152</v>
      </c>
    </row>
    <row r="11" spans="1:13" s="14" customFormat="1" ht="14.25" customHeight="1">
      <c r="A11" s="11">
        <f t="shared" si="2"/>
        <v>9</v>
      </c>
      <c r="B11" s="12" t="s">
        <v>19</v>
      </c>
      <c r="C11" s="17">
        <v>16</v>
      </c>
      <c r="D11" s="13">
        <v>6</v>
      </c>
      <c r="E11" s="13">
        <v>26</v>
      </c>
      <c r="F11" s="13">
        <v>17</v>
      </c>
      <c r="G11" s="9">
        <f t="shared" si="0"/>
        <v>65</v>
      </c>
      <c r="H11" s="13">
        <v>16</v>
      </c>
      <c r="I11" s="13">
        <v>28</v>
      </c>
      <c r="J11" s="13">
        <v>14</v>
      </c>
      <c r="K11" s="13">
        <v>23</v>
      </c>
      <c r="L11" s="9">
        <f t="shared" si="1"/>
        <v>146</v>
      </c>
    </row>
    <row r="12" spans="1:13" s="14" customFormat="1" ht="14.25" customHeight="1">
      <c r="A12" s="11">
        <f t="shared" si="2"/>
        <v>10</v>
      </c>
      <c r="B12" s="16" t="s">
        <v>20</v>
      </c>
      <c r="C12" s="13">
        <v>20</v>
      </c>
      <c r="D12" s="13">
        <v>12</v>
      </c>
      <c r="E12" s="13">
        <v>20</v>
      </c>
      <c r="F12" s="13">
        <v>21</v>
      </c>
      <c r="G12" s="9">
        <f t="shared" si="0"/>
        <v>73</v>
      </c>
      <c r="H12" s="13">
        <v>20</v>
      </c>
      <c r="I12" s="13">
        <v>30</v>
      </c>
      <c r="J12" s="13">
        <v>20</v>
      </c>
      <c r="K12" s="13">
        <v>24</v>
      </c>
      <c r="L12" s="9">
        <f t="shared" si="1"/>
        <v>167</v>
      </c>
    </row>
    <row r="13" spans="1:13" ht="14.25" customHeight="1">
      <c r="A13" s="11">
        <f t="shared" si="2"/>
        <v>11</v>
      </c>
      <c r="B13" s="12" t="s">
        <v>21</v>
      </c>
      <c r="C13" s="13">
        <v>11</v>
      </c>
      <c r="D13" s="13">
        <v>12</v>
      </c>
      <c r="E13" s="13">
        <v>28</v>
      </c>
      <c r="F13" s="13">
        <v>20</v>
      </c>
      <c r="G13" s="9">
        <f t="shared" si="0"/>
        <v>71</v>
      </c>
      <c r="H13" s="13">
        <v>18</v>
      </c>
      <c r="I13" s="13">
        <v>24</v>
      </c>
      <c r="J13" s="13">
        <v>12</v>
      </c>
      <c r="K13" s="13">
        <v>21</v>
      </c>
      <c r="L13" s="9">
        <f t="shared" si="1"/>
        <v>146</v>
      </c>
    </row>
    <row r="14" spans="1:13" s="14" customFormat="1" ht="14.25" customHeight="1">
      <c r="A14" s="11">
        <f t="shared" si="2"/>
        <v>12</v>
      </c>
      <c r="B14" s="12" t="s">
        <v>22</v>
      </c>
      <c r="C14" s="13">
        <v>14</v>
      </c>
      <c r="D14" s="13">
        <v>10</v>
      </c>
      <c r="E14" s="13">
        <v>22</v>
      </c>
      <c r="F14" s="13">
        <v>19</v>
      </c>
      <c r="G14" s="9">
        <f t="shared" si="0"/>
        <v>65</v>
      </c>
      <c r="H14" s="13">
        <v>16</v>
      </c>
      <c r="I14" s="13">
        <v>24</v>
      </c>
      <c r="J14" s="13">
        <v>12</v>
      </c>
      <c r="K14" s="13">
        <v>16</v>
      </c>
      <c r="L14" s="9">
        <f t="shared" si="1"/>
        <v>133</v>
      </c>
    </row>
    <row r="15" spans="1:13" s="14" customFormat="1" ht="14.25" customHeight="1">
      <c r="A15" s="11">
        <f t="shared" si="2"/>
        <v>13</v>
      </c>
      <c r="B15" s="12" t="s">
        <v>23</v>
      </c>
      <c r="C15" s="13">
        <v>13</v>
      </c>
      <c r="D15" s="17">
        <v>2</v>
      </c>
      <c r="E15" s="17">
        <v>18</v>
      </c>
      <c r="F15" s="17">
        <v>20</v>
      </c>
      <c r="G15" s="9">
        <f t="shared" si="0"/>
        <v>53</v>
      </c>
      <c r="H15" s="17">
        <v>20</v>
      </c>
      <c r="I15" s="17">
        <v>26</v>
      </c>
      <c r="J15" s="17">
        <v>10</v>
      </c>
      <c r="K15" s="17">
        <v>18</v>
      </c>
      <c r="L15" s="9">
        <f t="shared" si="1"/>
        <v>127</v>
      </c>
    </row>
    <row r="16" spans="1:13" ht="14.25" customHeight="1">
      <c r="A16" s="11">
        <f t="shared" si="2"/>
        <v>14</v>
      </c>
      <c r="B16" s="12" t="s">
        <v>24</v>
      </c>
      <c r="C16" s="17">
        <v>16</v>
      </c>
      <c r="D16" s="13">
        <v>18</v>
      </c>
      <c r="E16" s="13">
        <v>24</v>
      </c>
      <c r="F16" s="13">
        <v>24</v>
      </c>
      <c r="G16" s="9">
        <f t="shared" si="0"/>
        <v>82</v>
      </c>
      <c r="H16" s="13">
        <v>18</v>
      </c>
      <c r="I16" s="13">
        <v>28</v>
      </c>
      <c r="J16" s="13">
        <v>18</v>
      </c>
      <c r="K16" s="13">
        <v>24</v>
      </c>
      <c r="L16" s="9">
        <f t="shared" si="1"/>
        <v>170</v>
      </c>
    </row>
    <row r="17" spans="1:13" ht="14.25" customHeight="1">
      <c r="A17" s="11">
        <f t="shared" si="2"/>
        <v>15</v>
      </c>
      <c r="B17" s="12" t="s">
        <v>25</v>
      </c>
      <c r="C17" s="13">
        <v>19</v>
      </c>
      <c r="D17" s="13">
        <v>10</v>
      </c>
      <c r="E17" s="13">
        <v>6</v>
      </c>
      <c r="F17" s="13">
        <v>19</v>
      </c>
      <c r="G17" s="9">
        <f t="shared" si="0"/>
        <v>54</v>
      </c>
      <c r="H17" s="13">
        <v>12</v>
      </c>
      <c r="I17" s="13">
        <v>24</v>
      </c>
      <c r="J17" s="13">
        <v>10</v>
      </c>
      <c r="K17" s="13">
        <v>11</v>
      </c>
      <c r="L17" s="9">
        <f t="shared" si="1"/>
        <v>111</v>
      </c>
    </row>
    <row r="18" spans="1:13" s="14" customFormat="1" ht="14.25" customHeight="1">
      <c r="A18" s="11">
        <f t="shared" si="2"/>
        <v>16</v>
      </c>
      <c r="B18" s="12" t="s">
        <v>26</v>
      </c>
      <c r="C18" s="13">
        <v>17</v>
      </c>
      <c r="D18" s="13">
        <v>10</v>
      </c>
      <c r="E18" s="13">
        <v>22</v>
      </c>
      <c r="F18" s="13">
        <v>20</v>
      </c>
      <c r="G18" s="9">
        <f t="shared" si="0"/>
        <v>69</v>
      </c>
      <c r="H18" s="13">
        <v>14</v>
      </c>
      <c r="I18" s="13">
        <v>26</v>
      </c>
      <c r="J18" s="13">
        <v>16</v>
      </c>
      <c r="K18" s="13">
        <v>24</v>
      </c>
      <c r="L18" s="9">
        <f t="shared" si="1"/>
        <v>149</v>
      </c>
    </row>
    <row r="19" spans="1:13" s="14" customFormat="1" ht="14.25" customHeight="1">
      <c r="A19" s="11">
        <f t="shared" si="2"/>
        <v>17</v>
      </c>
      <c r="B19" s="19" t="s">
        <v>27</v>
      </c>
      <c r="C19" s="13">
        <v>18</v>
      </c>
      <c r="D19" s="13">
        <v>14</v>
      </c>
      <c r="E19" s="13">
        <v>24</v>
      </c>
      <c r="F19" s="13">
        <v>18</v>
      </c>
      <c r="G19" s="9">
        <f t="shared" si="0"/>
        <v>74</v>
      </c>
      <c r="H19" s="13">
        <v>16</v>
      </c>
      <c r="I19" s="13">
        <v>26</v>
      </c>
      <c r="J19" s="13">
        <v>22</v>
      </c>
      <c r="K19" s="13">
        <v>18</v>
      </c>
      <c r="L19" s="9">
        <f t="shared" si="1"/>
        <v>156</v>
      </c>
    </row>
    <row r="20" spans="1:13" ht="14.25" customHeight="1">
      <c r="A20" s="11">
        <f t="shared" si="2"/>
        <v>18</v>
      </c>
      <c r="B20" s="12" t="s">
        <v>28</v>
      </c>
      <c r="C20" s="13">
        <v>9</v>
      </c>
      <c r="D20" s="13">
        <v>8</v>
      </c>
      <c r="E20" s="13">
        <v>20</v>
      </c>
      <c r="F20" s="13">
        <v>20</v>
      </c>
      <c r="G20" s="9">
        <f t="shared" si="0"/>
        <v>57</v>
      </c>
      <c r="H20" s="13">
        <v>16</v>
      </c>
      <c r="I20" s="13">
        <v>20</v>
      </c>
      <c r="J20" s="13">
        <v>6</v>
      </c>
      <c r="K20" s="13">
        <v>18</v>
      </c>
      <c r="L20" s="9">
        <f t="shared" si="1"/>
        <v>117</v>
      </c>
    </row>
    <row r="21" spans="1:13" s="14" customFormat="1" ht="14.25" customHeight="1">
      <c r="A21" s="11">
        <f t="shared" si="2"/>
        <v>19</v>
      </c>
      <c r="B21" s="12" t="s">
        <v>29</v>
      </c>
      <c r="C21" s="13">
        <v>11</v>
      </c>
      <c r="D21" s="13">
        <v>14</v>
      </c>
      <c r="E21" s="13">
        <v>22</v>
      </c>
      <c r="F21" s="13">
        <v>18</v>
      </c>
      <c r="G21" s="9">
        <f t="shared" si="0"/>
        <v>65</v>
      </c>
      <c r="H21" s="13">
        <v>14</v>
      </c>
      <c r="I21" s="13">
        <v>24</v>
      </c>
      <c r="J21" s="13">
        <v>14</v>
      </c>
      <c r="K21" s="13">
        <v>20</v>
      </c>
      <c r="L21" s="9">
        <f t="shared" si="1"/>
        <v>137</v>
      </c>
    </row>
    <row r="22" spans="1:13" s="15" customFormat="1" ht="14.25" customHeight="1">
      <c r="A22" s="11">
        <f t="shared" si="2"/>
        <v>20</v>
      </c>
      <c r="B22" s="12" t="s">
        <v>30</v>
      </c>
      <c r="C22" s="13">
        <v>15</v>
      </c>
      <c r="D22" s="13">
        <v>12</v>
      </c>
      <c r="E22" s="13">
        <v>20</v>
      </c>
      <c r="F22" s="13">
        <v>20</v>
      </c>
      <c r="G22" s="9">
        <f t="shared" si="0"/>
        <v>67</v>
      </c>
      <c r="H22" s="13">
        <v>18</v>
      </c>
      <c r="I22" s="13">
        <v>20</v>
      </c>
      <c r="J22" s="13">
        <v>20</v>
      </c>
      <c r="K22" s="13">
        <v>14</v>
      </c>
      <c r="L22" s="9">
        <f t="shared" si="1"/>
        <v>139</v>
      </c>
      <c r="M22" s="20"/>
    </row>
    <row r="23" spans="1:13" s="14" customFormat="1" ht="14.25" customHeight="1">
      <c r="A23" s="11">
        <f t="shared" si="2"/>
        <v>21</v>
      </c>
      <c r="B23" s="12" t="s">
        <v>31</v>
      </c>
      <c r="C23" s="13">
        <v>16</v>
      </c>
      <c r="D23" s="13">
        <v>12</v>
      </c>
      <c r="E23" s="13">
        <v>14</v>
      </c>
      <c r="F23" s="13">
        <v>22</v>
      </c>
      <c r="G23" s="9">
        <f t="shared" si="0"/>
        <v>64</v>
      </c>
      <c r="H23" s="13">
        <v>18</v>
      </c>
      <c r="I23" s="13">
        <v>28</v>
      </c>
      <c r="J23" s="13">
        <v>16</v>
      </c>
      <c r="K23" s="13">
        <v>11</v>
      </c>
      <c r="L23" s="9">
        <f t="shared" si="1"/>
        <v>137</v>
      </c>
    </row>
    <row r="24" spans="1:13" s="14" customFormat="1" ht="14.25" customHeight="1">
      <c r="A24" s="11">
        <f t="shared" si="2"/>
        <v>22</v>
      </c>
      <c r="B24" s="12" t="s">
        <v>32</v>
      </c>
      <c r="C24" s="13">
        <v>12</v>
      </c>
      <c r="D24" s="13">
        <v>12</v>
      </c>
      <c r="E24" s="13">
        <v>26</v>
      </c>
      <c r="F24" s="13">
        <v>24</v>
      </c>
      <c r="G24" s="9">
        <f t="shared" si="0"/>
        <v>74</v>
      </c>
      <c r="H24" s="13">
        <v>15</v>
      </c>
      <c r="I24" s="13">
        <v>26</v>
      </c>
      <c r="J24" s="13">
        <v>12</v>
      </c>
      <c r="K24" s="13">
        <v>18</v>
      </c>
      <c r="L24" s="9">
        <f t="shared" si="1"/>
        <v>145</v>
      </c>
    </row>
    <row r="25" spans="1:13" s="14" customFormat="1" ht="14.25" customHeight="1">
      <c r="A25" s="11">
        <f t="shared" si="2"/>
        <v>23</v>
      </c>
      <c r="B25" s="12" t="s">
        <v>33</v>
      </c>
      <c r="C25" s="13">
        <v>17</v>
      </c>
      <c r="D25" s="13">
        <v>6</v>
      </c>
      <c r="E25" s="13">
        <v>22</v>
      </c>
      <c r="F25" s="13">
        <v>15</v>
      </c>
      <c r="G25" s="9">
        <f t="shared" si="0"/>
        <v>60</v>
      </c>
      <c r="H25" s="13">
        <v>9</v>
      </c>
      <c r="I25" s="13">
        <v>22</v>
      </c>
      <c r="J25" s="13">
        <v>14</v>
      </c>
      <c r="K25" s="13">
        <v>14</v>
      </c>
      <c r="L25" s="9">
        <f t="shared" si="1"/>
        <v>119</v>
      </c>
    </row>
    <row r="26" spans="1:13" ht="14.25" customHeight="1">
      <c r="A26" s="11">
        <f t="shared" si="2"/>
        <v>24</v>
      </c>
      <c r="B26" s="12" t="s">
        <v>34</v>
      </c>
      <c r="C26" s="21">
        <v>15</v>
      </c>
      <c r="D26" s="21">
        <v>10</v>
      </c>
      <c r="E26" s="21">
        <v>22</v>
      </c>
      <c r="F26" s="21">
        <v>16</v>
      </c>
      <c r="G26" s="9">
        <f t="shared" si="0"/>
        <v>63</v>
      </c>
      <c r="H26" s="21">
        <v>16</v>
      </c>
      <c r="I26" s="21">
        <v>26</v>
      </c>
      <c r="J26" s="21">
        <v>16</v>
      </c>
      <c r="K26" s="21">
        <v>19</v>
      </c>
      <c r="L26" s="9">
        <f t="shared" si="1"/>
        <v>140</v>
      </c>
    </row>
    <row r="27" spans="1:13" s="14" customFormat="1" ht="14.25" customHeight="1">
      <c r="A27" s="11">
        <f t="shared" si="2"/>
        <v>25</v>
      </c>
      <c r="B27" s="12" t="s">
        <v>35</v>
      </c>
      <c r="C27" s="13">
        <v>20</v>
      </c>
      <c r="D27" s="13">
        <v>12</v>
      </c>
      <c r="E27" s="13">
        <v>26</v>
      </c>
      <c r="F27" s="13">
        <v>24</v>
      </c>
      <c r="G27" s="9">
        <f t="shared" si="0"/>
        <v>82</v>
      </c>
      <c r="H27" s="13">
        <v>22</v>
      </c>
      <c r="I27" s="13">
        <v>26</v>
      </c>
      <c r="J27" s="13">
        <v>20</v>
      </c>
      <c r="K27" s="13">
        <v>25</v>
      </c>
      <c r="L27" s="9">
        <f t="shared" si="1"/>
        <v>175</v>
      </c>
    </row>
    <row r="28" spans="1:13" s="14" customFormat="1" ht="14.25" customHeight="1">
      <c r="A28" s="11">
        <f t="shared" si="2"/>
        <v>26</v>
      </c>
      <c r="B28" s="12" t="s">
        <v>36</v>
      </c>
      <c r="C28" s="21">
        <v>22</v>
      </c>
      <c r="D28" s="13">
        <v>12</v>
      </c>
      <c r="E28" s="13">
        <v>8</v>
      </c>
      <c r="F28" s="13">
        <v>19</v>
      </c>
      <c r="G28" s="9">
        <f t="shared" si="0"/>
        <v>61</v>
      </c>
      <c r="H28" s="13">
        <v>18</v>
      </c>
      <c r="I28" s="13">
        <v>26</v>
      </c>
      <c r="J28" s="13">
        <v>18</v>
      </c>
      <c r="K28" s="13">
        <v>21</v>
      </c>
      <c r="L28" s="9">
        <f t="shared" si="1"/>
        <v>144</v>
      </c>
    </row>
    <row r="29" spans="1:13" s="14" customFormat="1" ht="14.25" customHeight="1">
      <c r="A29" s="11">
        <f t="shared" si="2"/>
        <v>27</v>
      </c>
      <c r="B29" s="12" t="s">
        <v>37</v>
      </c>
      <c r="C29" s="13">
        <v>18</v>
      </c>
      <c r="D29" s="13">
        <v>8</v>
      </c>
      <c r="E29" s="13">
        <v>20</v>
      </c>
      <c r="F29" s="13">
        <v>22</v>
      </c>
      <c r="G29" s="9">
        <f t="shared" si="0"/>
        <v>68</v>
      </c>
      <c r="H29" s="13">
        <v>14</v>
      </c>
      <c r="I29" s="13">
        <v>20</v>
      </c>
      <c r="J29" s="13">
        <v>12</v>
      </c>
      <c r="K29" s="13">
        <v>14</v>
      </c>
      <c r="L29" s="9">
        <f t="shared" si="1"/>
        <v>128</v>
      </c>
    </row>
    <row r="30" spans="1:13" s="14" customFormat="1" ht="14.25" customHeight="1">
      <c r="A30" s="11">
        <f t="shared" si="2"/>
        <v>28</v>
      </c>
      <c r="B30" s="12" t="s">
        <v>38</v>
      </c>
      <c r="C30" s="13">
        <v>16</v>
      </c>
      <c r="D30" s="13">
        <v>14</v>
      </c>
      <c r="E30" s="13">
        <v>26</v>
      </c>
      <c r="F30" s="13">
        <v>22</v>
      </c>
      <c r="G30" s="9">
        <f t="shared" si="0"/>
        <v>78</v>
      </c>
      <c r="H30" s="13">
        <v>18</v>
      </c>
      <c r="I30" s="13">
        <v>22</v>
      </c>
      <c r="J30" s="13">
        <v>16</v>
      </c>
      <c r="K30" s="13">
        <v>14</v>
      </c>
      <c r="L30" s="9">
        <f t="shared" si="1"/>
        <v>148</v>
      </c>
    </row>
    <row r="31" spans="1:13" s="14" customFormat="1" ht="14.25" customHeight="1">
      <c r="A31" s="11">
        <f t="shared" si="2"/>
        <v>29</v>
      </c>
      <c r="B31" s="22" t="s">
        <v>39</v>
      </c>
      <c r="C31" s="23">
        <v>19</v>
      </c>
      <c r="D31" s="23">
        <v>18</v>
      </c>
      <c r="E31" s="23">
        <v>28</v>
      </c>
      <c r="F31" s="23">
        <v>22</v>
      </c>
      <c r="G31" s="9">
        <f t="shared" si="0"/>
        <v>87</v>
      </c>
      <c r="H31" s="23">
        <v>18</v>
      </c>
      <c r="I31" s="23">
        <v>28</v>
      </c>
      <c r="J31" s="23">
        <v>18</v>
      </c>
      <c r="K31" s="23">
        <v>24</v>
      </c>
      <c r="L31" s="9">
        <f t="shared" si="1"/>
        <v>175</v>
      </c>
    </row>
    <row r="32" spans="1:13" s="14" customFormat="1" ht="14.25" customHeight="1">
      <c r="A32" s="11">
        <f t="shared" si="2"/>
        <v>30</v>
      </c>
      <c r="B32" s="12" t="s">
        <v>40</v>
      </c>
      <c r="C32" s="13">
        <v>17</v>
      </c>
      <c r="D32" s="13">
        <v>18</v>
      </c>
      <c r="E32" s="13">
        <v>24</v>
      </c>
      <c r="F32" s="13">
        <v>24</v>
      </c>
      <c r="G32" s="9">
        <f t="shared" si="0"/>
        <v>83</v>
      </c>
      <c r="H32" s="13">
        <v>20</v>
      </c>
      <c r="I32" s="13">
        <v>24</v>
      </c>
      <c r="J32" s="13">
        <v>20</v>
      </c>
      <c r="K32" s="13">
        <v>20</v>
      </c>
      <c r="L32" s="9">
        <f t="shared" si="1"/>
        <v>167</v>
      </c>
    </row>
    <row r="33" spans="1:12" s="14" customFormat="1" ht="14.25" customHeight="1">
      <c r="A33" s="11">
        <f t="shared" si="2"/>
        <v>31</v>
      </c>
      <c r="B33" s="12" t="s">
        <v>41</v>
      </c>
      <c r="C33" s="13">
        <v>16</v>
      </c>
      <c r="D33" s="13">
        <v>8</v>
      </c>
      <c r="E33" s="13">
        <v>26</v>
      </c>
      <c r="F33" s="13">
        <v>22</v>
      </c>
      <c r="G33" s="9">
        <f t="shared" si="0"/>
        <v>72</v>
      </c>
      <c r="H33" s="13">
        <v>20</v>
      </c>
      <c r="I33" s="13">
        <v>28</v>
      </c>
      <c r="J33" s="13">
        <v>20</v>
      </c>
      <c r="K33" s="13">
        <v>23</v>
      </c>
      <c r="L33" s="9">
        <f t="shared" si="1"/>
        <v>163</v>
      </c>
    </row>
    <row r="34" spans="1:12" s="14" customFormat="1" ht="14.25" customHeight="1">
      <c r="A34" s="11">
        <f t="shared" si="2"/>
        <v>32</v>
      </c>
      <c r="B34" s="12" t="s">
        <v>42</v>
      </c>
      <c r="C34" s="13">
        <v>16</v>
      </c>
      <c r="D34" s="13">
        <v>18</v>
      </c>
      <c r="E34" s="13">
        <v>26</v>
      </c>
      <c r="F34" s="13">
        <v>20</v>
      </c>
      <c r="G34" s="9">
        <f t="shared" si="0"/>
        <v>80</v>
      </c>
      <c r="H34" s="13">
        <v>22</v>
      </c>
      <c r="I34" s="13">
        <v>28</v>
      </c>
      <c r="J34" s="13">
        <v>20</v>
      </c>
      <c r="K34" s="13">
        <v>16</v>
      </c>
      <c r="L34" s="9">
        <f t="shared" si="1"/>
        <v>166</v>
      </c>
    </row>
    <row r="35" spans="1:12" s="14" customFormat="1" ht="14.25" customHeight="1">
      <c r="A35" s="11">
        <f t="shared" si="2"/>
        <v>33</v>
      </c>
      <c r="B35" s="12" t="s">
        <v>43</v>
      </c>
      <c r="C35" s="13">
        <v>15</v>
      </c>
      <c r="D35" s="13">
        <v>6</v>
      </c>
      <c r="E35" s="13">
        <v>16</v>
      </c>
      <c r="F35" s="13">
        <v>22</v>
      </c>
      <c r="G35" s="9">
        <f t="shared" si="0"/>
        <v>59</v>
      </c>
      <c r="H35" s="13">
        <v>10</v>
      </c>
      <c r="I35" s="13">
        <v>26</v>
      </c>
      <c r="J35" s="13">
        <v>16</v>
      </c>
      <c r="K35" s="13">
        <v>19</v>
      </c>
      <c r="L35" s="9">
        <f t="shared" si="1"/>
        <v>130</v>
      </c>
    </row>
    <row r="36" spans="1:12" s="14" customFormat="1" ht="14.25" customHeight="1">
      <c r="A36" s="11">
        <f t="shared" si="2"/>
        <v>34</v>
      </c>
      <c r="B36" s="12" t="s">
        <v>44</v>
      </c>
      <c r="C36" s="13">
        <v>17</v>
      </c>
      <c r="D36" s="13">
        <v>16</v>
      </c>
      <c r="E36" s="13">
        <v>22</v>
      </c>
      <c r="F36" s="13">
        <v>22</v>
      </c>
      <c r="G36" s="9">
        <f t="shared" si="0"/>
        <v>77</v>
      </c>
      <c r="H36" s="13">
        <v>22</v>
      </c>
      <c r="I36" s="13">
        <v>28</v>
      </c>
      <c r="J36" s="13">
        <v>22</v>
      </c>
      <c r="K36" s="13">
        <v>22</v>
      </c>
      <c r="L36" s="9">
        <f t="shared" si="1"/>
        <v>171</v>
      </c>
    </row>
    <row r="37" spans="1:12" s="14" customFormat="1" ht="14.25" customHeight="1">
      <c r="A37" s="11">
        <f t="shared" si="2"/>
        <v>35</v>
      </c>
      <c r="B37" s="12" t="s">
        <v>45</v>
      </c>
      <c r="C37" s="13">
        <v>15</v>
      </c>
      <c r="D37" s="13">
        <v>14</v>
      </c>
      <c r="E37" s="13">
        <v>22</v>
      </c>
      <c r="F37" s="13">
        <v>22</v>
      </c>
      <c r="G37" s="9">
        <f t="shared" si="0"/>
        <v>73</v>
      </c>
      <c r="H37" s="13">
        <v>18</v>
      </c>
      <c r="I37" s="13">
        <v>28</v>
      </c>
      <c r="J37" s="13">
        <v>16</v>
      </c>
      <c r="K37" s="13">
        <v>20</v>
      </c>
      <c r="L37" s="9">
        <f t="shared" si="1"/>
        <v>155</v>
      </c>
    </row>
    <row r="38" spans="1:12" s="14" customFormat="1" ht="14.25" customHeight="1">
      <c r="A38" s="11">
        <f t="shared" si="2"/>
        <v>36</v>
      </c>
      <c r="B38" s="12" t="s">
        <v>46</v>
      </c>
      <c r="C38" s="13">
        <v>14</v>
      </c>
      <c r="D38" s="13">
        <v>8</v>
      </c>
      <c r="E38" s="13">
        <v>20</v>
      </c>
      <c r="F38" s="13">
        <v>22</v>
      </c>
      <c r="G38" s="9">
        <f t="shared" si="0"/>
        <v>64</v>
      </c>
      <c r="H38" s="13">
        <v>20</v>
      </c>
      <c r="I38" s="13">
        <v>26</v>
      </c>
      <c r="J38" s="13">
        <v>12</v>
      </c>
      <c r="K38" s="13">
        <v>21</v>
      </c>
      <c r="L38" s="9">
        <f t="shared" si="1"/>
        <v>143</v>
      </c>
    </row>
    <row r="39" spans="1:12" s="14" customFormat="1" ht="14.25" customHeight="1">
      <c r="A39" s="11">
        <f t="shared" si="2"/>
        <v>37</v>
      </c>
      <c r="B39" s="12" t="s">
        <v>47</v>
      </c>
      <c r="C39" s="13">
        <v>11</v>
      </c>
      <c r="D39" s="13">
        <v>16</v>
      </c>
      <c r="E39" s="13">
        <v>26</v>
      </c>
      <c r="F39" s="13">
        <v>24</v>
      </c>
      <c r="G39" s="9">
        <f t="shared" si="0"/>
        <v>77</v>
      </c>
      <c r="H39" s="13">
        <v>22</v>
      </c>
      <c r="I39" s="13">
        <v>28</v>
      </c>
      <c r="J39" s="13">
        <v>16</v>
      </c>
      <c r="K39" s="13">
        <v>24</v>
      </c>
      <c r="L39" s="9">
        <f t="shared" si="1"/>
        <v>167</v>
      </c>
    </row>
    <row r="40" spans="1:12" s="20" customFormat="1" ht="14.25" customHeight="1">
      <c r="A40" s="11">
        <f t="shared" si="2"/>
        <v>38</v>
      </c>
      <c r="B40" s="12" t="s">
        <v>48</v>
      </c>
      <c r="C40" s="13">
        <v>12</v>
      </c>
      <c r="D40" s="13">
        <v>8</v>
      </c>
      <c r="E40" s="13">
        <v>10</v>
      </c>
      <c r="F40" s="13">
        <v>16</v>
      </c>
      <c r="G40" s="9">
        <f t="shared" si="0"/>
        <v>46</v>
      </c>
      <c r="H40" s="13">
        <v>14</v>
      </c>
      <c r="I40" s="13">
        <v>22</v>
      </c>
      <c r="J40" s="13">
        <v>12</v>
      </c>
      <c r="K40" s="13">
        <v>8</v>
      </c>
      <c r="L40" s="9">
        <f t="shared" si="1"/>
        <v>102</v>
      </c>
    </row>
    <row r="41" spans="1:12" ht="14.25" customHeight="1">
      <c r="B41" s="24"/>
      <c r="C41" s="25">
        <f t="shared" ref="C41:L41" si="3">SUM(C3:C40)/COUNT(C3:C40)</f>
        <v>16.289473684210527</v>
      </c>
      <c r="D41" s="25">
        <f t="shared" si="3"/>
        <v>11.789473684210526</v>
      </c>
      <c r="E41" s="25">
        <f t="shared" si="3"/>
        <v>21.05263157894737</v>
      </c>
      <c r="F41" s="25">
        <f t="shared" si="3"/>
        <v>20.657894736842106</v>
      </c>
      <c r="G41" s="25">
        <f t="shared" si="3"/>
        <v>69.78947368421052</v>
      </c>
      <c r="H41" s="25">
        <f t="shared" si="3"/>
        <v>17.5</v>
      </c>
      <c r="I41" s="25">
        <f t="shared" si="3"/>
        <v>25.789473684210527</v>
      </c>
      <c r="J41" s="25">
        <f t="shared" si="3"/>
        <v>16.368421052631579</v>
      </c>
      <c r="K41" s="25">
        <f t="shared" si="3"/>
        <v>19.44736842105263</v>
      </c>
      <c r="L41" s="25">
        <f t="shared" si="3"/>
        <v>148.89473684210526</v>
      </c>
    </row>
    <row r="42" spans="1:12" s="26" customFormat="1" ht="14.25" customHeight="1">
      <c r="B42" s="27"/>
      <c r="C42" s="28">
        <f t="shared" ref="C42:L42" si="4">SUM(C41*100)/C2</f>
        <v>67.872807017543863</v>
      </c>
      <c r="D42" s="28">
        <f t="shared" si="4"/>
        <v>49.122807017543856</v>
      </c>
      <c r="E42" s="28">
        <f t="shared" si="4"/>
        <v>70.175438596491233</v>
      </c>
      <c r="F42" s="28">
        <f t="shared" si="4"/>
        <v>86.074561403508767</v>
      </c>
      <c r="G42" s="28">
        <f t="shared" si="4"/>
        <v>68.421052631578931</v>
      </c>
      <c r="H42" s="28">
        <f t="shared" si="4"/>
        <v>72.916666666666671</v>
      </c>
      <c r="I42" s="28">
        <f t="shared" si="4"/>
        <v>85.964912280701768</v>
      </c>
      <c r="J42" s="28">
        <f t="shared" si="4"/>
        <v>68.201754385964918</v>
      </c>
      <c r="K42" s="28">
        <f t="shared" si="4"/>
        <v>54.020467836257303</v>
      </c>
      <c r="L42" s="28">
        <f t="shared" si="4"/>
        <v>68.932748538011694</v>
      </c>
    </row>
    <row r="44" spans="1:12" ht="14.25" customHeight="1">
      <c r="L44" s="29">
        <f>SUM(C42:F42,H42:J42)/8</f>
        <v>62.541118421052637</v>
      </c>
    </row>
    <row r="1048575" ht="12.2" customHeight="1"/>
    <row r="1048576" ht="12.2" customHeight="1"/>
  </sheetData>
  <pageMargins left="0.74999999999999989" right="0.74999999999999989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workbookViewId="0"/>
  </sheetViews>
  <sheetFormatPr defaultRowHeight="14.25" customHeight="1"/>
  <cols>
    <col min="1" max="1" width="2.75" style="18" customWidth="1"/>
    <col min="2" max="2" width="35.5" style="18" customWidth="1"/>
    <col min="3" max="4" width="8.25" style="18" customWidth="1"/>
    <col min="5" max="6" width="8.5" style="18" customWidth="1"/>
    <col min="7" max="7" width="7.375" style="18" customWidth="1"/>
    <col min="8" max="12" width="8.5" style="18" customWidth="1"/>
    <col min="13" max="1024" width="7.375" style="18" customWidth="1"/>
  </cols>
  <sheetData>
    <row r="1" spans="1:13" s="1" customFormat="1" ht="138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5" t="s">
        <v>9</v>
      </c>
    </row>
    <row r="2" spans="1:13" s="6" customFormat="1" ht="15.75">
      <c r="B2" s="7" t="s">
        <v>10</v>
      </c>
      <c r="C2" s="8">
        <v>24</v>
      </c>
      <c r="D2" s="8">
        <v>24</v>
      </c>
      <c r="E2" s="8">
        <v>30</v>
      </c>
      <c r="F2" s="8">
        <v>24</v>
      </c>
      <c r="G2" s="9">
        <f t="shared" ref="G2:G40" si="0">SUM(C2:F2)</f>
        <v>102</v>
      </c>
      <c r="H2" s="8">
        <v>24</v>
      </c>
      <c r="I2" s="8">
        <v>30</v>
      </c>
      <c r="J2" s="8">
        <v>24</v>
      </c>
      <c r="K2" s="8">
        <v>36</v>
      </c>
      <c r="L2" s="9">
        <f t="shared" ref="L2:L40" si="1">SUM(G2:K2)</f>
        <v>216</v>
      </c>
      <c r="M2" s="10"/>
    </row>
    <row r="3" spans="1:13" s="14" customFormat="1" ht="14.25" customHeight="1">
      <c r="A3" s="11">
        <f t="shared" ref="A3:A40" si="2">SUM(A2)+1</f>
        <v>1</v>
      </c>
      <c r="B3" s="12" t="s">
        <v>12</v>
      </c>
      <c r="C3" s="13">
        <v>22</v>
      </c>
      <c r="D3" s="13">
        <v>22</v>
      </c>
      <c r="E3" s="13">
        <v>24</v>
      </c>
      <c r="F3" s="13">
        <v>24</v>
      </c>
      <c r="G3" s="9">
        <f t="shared" si="0"/>
        <v>92</v>
      </c>
      <c r="H3" s="13">
        <v>22</v>
      </c>
      <c r="I3" s="13">
        <v>28</v>
      </c>
      <c r="J3" s="13">
        <v>24</v>
      </c>
      <c r="K3" s="13">
        <v>26</v>
      </c>
      <c r="L3" s="9">
        <f t="shared" si="1"/>
        <v>192</v>
      </c>
    </row>
    <row r="4" spans="1:13" s="14" customFormat="1" ht="14.25" customHeight="1">
      <c r="A4" s="11">
        <f t="shared" si="2"/>
        <v>2</v>
      </c>
      <c r="B4" s="12" t="s">
        <v>13</v>
      </c>
      <c r="C4" s="13">
        <v>22</v>
      </c>
      <c r="D4" s="13">
        <v>22</v>
      </c>
      <c r="E4" s="13">
        <v>26</v>
      </c>
      <c r="F4" s="13">
        <v>24</v>
      </c>
      <c r="G4" s="9">
        <f t="shared" si="0"/>
        <v>94</v>
      </c>
      <c r="H4" s="13">
        <v>22</v>
      </c>
      <c r="I4" s="13">
        <v>28</v>
      </c>
      <c r="J4" s="13">
        <v>24</v>
      </c>
      <c r="K4" s="13">
        <v>22</v>
      </c>
      <c r="L4" s="9">
        <f t="shared" si="1"/>
        <v>190</v>
      </c>
    </row>
    <row r="5" spans="1:13" s="14" customFormat="1" ht="14.25" customHeight="1">
      <c r="A5" s="11">
        <f t="shared" si="2"/>
        <v>3</v>
      </c>
      <c r="B5" s="12" t="s">
        <v>35</v>
      </c>
      <c r="C5" s="13">
        <v>20</v>
      </c>
      <c r="D5" s="13">
        <v>12</v>
      </c>
      <c r="E5" s="13">
        <v>26</v>
      </c>
      <c r="F5" s="13">
        <v>24</v>
      </c>
      <c r="G5" s="9">
        <f t="shared" si="0"/>
        <v>82</v>
      </c>
      <c r="H5" s="13">
        <v>22</v>
      </c>
      <c r="I5" s="13">
        <v>26</v>
      </c>
      <c r="J5" s="13">
        <v>20</v>
      </c>
      <c r="K5" s="13">
        <v>25</v>
      </c>
      <c r="L5" s="9">
        <f t="shared" si="1"/>
        <v>175</v>
      </c>
    </row>
    <row r="6" spans="1:13" s="14" customFormat="1" ht="14.25" customHeight="1">
      <c r="A6" s="11">
        <f t="shared" si="2"/>
        <v>4</v>
      </c>
      <c r="B6" s="22" t="s">
        <v>39</v>
      </c>
      <c r="C6" s="23">
        <v>19</v>
      </c>
      <c r="D6" s="23">
        <v>18</v>
      </c>
      <c r="E6" s="23">
        <v>28</v>
      </c>
      <c r="F6" s="23">
        <v>22</v>
      </c>
      <c r="G6" s="9">
        <f t="shared" si="0"/>
        <v>87</v>
      </c>
      <c r="H6" s="23">
        <v>18</v>
      </c>
      <c r="I6" s="23">
        <v>28</v>
      </c>
      <c r="J6" s="23">
        <v>18</v>
      </c>
      <c r="K6" s="23">
        <v>24</v>
      </c>
      <c r="L6" s="9">
        <f t="shared" si="1"/>
        <v>175</v>
      </c>
    </row>
    <row r="7" spans="1:13" s="14" customFormat="1" ht="14.25" customHeight="1">
      <c r="A7" s="11">
        <f t="shared" si="2"/>
        <v>5</v>
      </c>
      <c r="B7" s="12" t="s">
        <v>44</v>
      </c>
      <c r="C7" s="13">
        <v>17</v>
      </c>
      <c r="D7" s="13">
        <v>16</v>
      </c>
      <c r="E7" s="13">
        <v>22</v>
      </c>
      <c r="F7" s="13">
        <v>22</v>
      </c>
      <c r="G7" s="9">
        <f t="shared" si="0"/>
        <v>77</v>
      </c>
      <c r="H7" s="13">
        <v>22</v>
      </c>
      <c r="I7" s="13">
        <v>28</v>
      </c>
      <c r="J7" s="13">
        <v>22</v>
      </c>
      <c r="K7" s="13">
        <v>22</v>
      </c>
      <c r="L7" s="9">
        <f t="shared" si="1"/>
        <v>171</v>
      </c>
    </row>
    <row r="8" spans="1:13" s="15" customFormat="1" ht="14.25" customHeight="1">
      <c r="A8" s="11">
        <f t="shared" si="2"/>
        <v>6</v>
      </c>
      <c r="B8" s="12" t="s">
        <v>24</v>
      </c>
      <c r="C8" s="17">
        <v>16</v>
      </c>
      <c r="D8" s="13">
        <v>18</v>
      </c>
      <c r="E8" s="13">
        <v>24</v>
      </c>
      <c r="F8" s="13">
        <v>24</v>
      </c>
      <c r="G8" s="9">
        <f t="shared" si="0"/>
        <v>82</v>
      </c>
      <c r="H8" s="13">
        <v>18</v>
      </c>
      <c r="I8" s="13">
        <v>28</v>
      </c>
      <c r="J8" s="13">
        <v>18</v>
      </c>
      <c r="K8" s="13">
        <v>24</v>
      </c>
      <c r="L8" s="9">
        <f t="shared" si="1"/>
        <v>170</v>
      </c>
    </row>
    <row r="9" spans="1:13" s="14" customFormat="1" ht="14.25" customHeight="1">
      <c r="A9" s="11">
        <f t="shared" si="2"/>
        <v>7</v>
      </c>
      <c r="B9" s="16" t="s">
        <v>20</v>
      </c>
      <c r="C9" s="13">
        <v>20</v>
      </c>
      <c r="D9" s="13">
        <v>12</v>
      </c>
      <c r="E9" s="13">
        <v>20</v>
      </c>
      <c r="F9" s="13">
        <v>21</v>
      </c>
      <c r="G9" s="9">
        <f t="shared" si="0"/>
        <v>73</v>
      </c>
      <c r="H9" s="13">
        <v>20</v>
      </c>
      <c r="I9" s="13">
        <v>30</v>
      </c>
      <c r="J9" s="13">
        <v>20</v>
      </c>
      <c r="K9" s="13">
        <v>24</v>
      </c>
      <c r="L9" s="9">
        <f t="shared" si="1"/>
        <v>167</v>
      </c>
    </row>
    <row r="10" spans="1:13" s="14" customFormat="1" ht="14.25" customHeight="1">
      <c r="A10" s="11">
        <f t="shared" si="2"/>
        <v>8</v>
      </c>
      <c r="B10" s="12" t="s">
        <v>40</v>
      </c>
      <c r="C10" s="13">
        <v>17</v>
      </c>
      <c r="D10" s="13">
        <v>18</v>
      </c>
      <c r="E10" s="13">
        <v>24</v>
      </c>
      <c r="F10" s="13">
        <v>24</v>
      </c>
      <c r="G10" s="9">
        <f t="shared" si="0"/>
        <v>83</v>
      </c>
      <c r="H10" s="13">
        <v>20</v>
      </c>
      <c r="I10" s="13">
        <v>24</v>
      </c>
      <c r="J10" s="13">
        <v>20</v>
      </c>
      <c r="K10" s="13">
        <v>20</v>
      </c>
      <c r="L10" s="9">
        <f t="shared" si="1"/>
        <v>167</v>
      </c>
    </row>
    <row r="11" spans="1:13" s="14" customFormat="1" ht="14.25" customHeight="1">
      <c r="A11" s="11">
        <f t="shared" si="2"/>
        <v>9</v>
      </c>
      <c r="B11" s="12" t="s">
        <v>47</v>
      </c>
      <c r="C11" s="13">
        <v>11</v>
      </c>
      <c r="D11" s="13">
        <v>16</v>
      </c>
      <c r="E11" s="13">
        <v>26</v>
      </c>
      <c r="F11" s="13">
        <v>24</v>
      </c>
      <c r="G11" s="9">
        <f t="shared" si="0"/>
        <v>77</v>
      </c>
      <c r="H11" s="13">
        <v>22</v>
      </c>
      <c r="I11" s="13">
        <v>28</v>
      </c>
      <c r="J11" s="13">
        <v>16</v>
      </c>
      <c r="K11" s="13">
        <v>24</v>
      </c>
      <c r="L11" s="9">
        <f t="shared" si="1"/>
        <v>167</v>
      </c>
    </row>
    <row r="12" spans="1:13" s="14" customFormat="1" ht="14.25" customHeight="1">
      <c r="A12" s="11">
        <f t="shared" si="2"/>
        <v>10</v>
      </c>
      <c r="B12" s="12" t="s">
        <v>42</v>
      </c>
      <c r="C12" s="13">
        <v>16</v>
      </c>
      <c r="D12" s="13">
        <v>18</v>
      </c>
      <c r="E12" s="13">
        <v>26</v>
      </c>
      <c r="F12" s="13">
        <v>20</v>
      </c>
      <c r="G12" s="9">
        <f t="shared" si="0"/>
        <v>80</v>
      </c>
      <c r="H12" s="13">
        <v>22</v>
      </c>
      <c r="I12" s="13">
        <v>28</v>
      </c>
      <c r="J12" s="13">
        <v>20</v>
      </c>
      <c r="K12" s="13">
        <v>16</v>
      </c>
      <c r="L12" s="9">
        <f t="shared" si="1"/>
        <v>166</v>
      </c>
    </row>
    <row r="13" spans="1:13" ht="14.25" customHeight="1">
      <c r="A13" s="11">
        <f t="shared" si="2"/>
        <v>11</v>
      </c>
      <c r="B13" s="12" t="s">
        <v>41</v>
      </c>
      <c r="C13" s="13">
        <v>16</v>
      </c>
      <c r="D13" s="13">
        <v>8</v>
      </c>
      <c r="E13" s="13">
        <v>26</v>
      </c>
      <c r="F13" s="13">
        <v>22</v>
      </c>
      <c r="G13" s="9">
        <f t="shared" si="0"/>
        <v>72</v>
      </c>
      <c r="H13" s="13">
        <v>20</v>
      </c>
      <c r="I13" s="13">
        <v>28</v>
      </c>
      <c r="J13" s="13">
        <v>20</v>
      </c>
      <c r="K13" s="13">
        <v>23</v>
      </c>
      <c r="L13" s="9">
        <f t="shared" si="1"/>
        <v>163</v>
      </c>
    </row>
    <row r="14" spans="1:13" s="14" customFormat="1" ht="14.25" customHeight="1">
      <c r="A14" s="11">
        <f t="shared" si="2"/>
        <v>12</v>
      </c>
      <c r="B14" s="12" t="s">
        <v>11</v>
      </c>
      <c r="C14" s="13">
        <v>18</v>
      </c>
      <c r="D14" s="13">
        <v>12</v>
      </c>
      <c r="E14" s="13">
        <v>16</v>
      </c>
      <c r="F14" s="13">
        <v>22</v>
      </c>
      <c r="G14" s="9">
        <f t="shared" si="0"/>
        <v>68</v>
      </c>
      <c r="H14" s="13">
        <v>19</v>
      </c>
      <c r="I14" s="13">
        <v>26</v>
      </c>
      <c r="J14" s="13">
        <v>18</v>
      </c>
      <c r="K14" s="13">
        <v>28</v>
      </c>
      <c r="L14" s="9">
        <f t="shared" si="1"/>
        <v>159</v>
      </c>
    </row>
    <row r="15" spans="1:13" s="14" customFormat="1" ht="14.25" customHeight="1">
      <c r="A15" s="11">
        <f t="shared" si="2"/>
        <v>13</v>
      </c>
      <c r="B15" s="12" t="s">
        <v>16</v>
      </c>
      <c r="C15" s="13">
        <v>18</v>
      </c>
      <c r="D15" s="13">
        <v>10</v>
      </c>
      <c r="E15" s="13">
        <v>28</v>
      </c>
      <c r="F15" s="13">
        <v>24</v>
      </c>
      <c r="G15" s="9">
        <f t="shared" si="0"/>
        <v>80</v>
      </c>
      <c r="H15" s="13">
        <v>14</v>
      </c>
      <c r="I15" s="13">
        <v>24</v>
      </c>
      <c r="J15" s="13">
        <v>18</v>
      </c>
      <c r="K15" s="13">
        <v>21</v>
      </c>
      <c r="L15" s="9">
        <f t="shared" si="1"/>
        <v>157</v>
      </c>
    </row>
    <row r="16" spans="1:13" ht="14.25" customHeight="1">
      <c r="A16" s="11">
        <f t="shared" si="2"/>
        <v>14</v>
      </c>
      <c r="B16" s="19" t="s">
        <v>27</v>
      </c>
      <c r="C16" s="13">
        <v>18</v>
      </c>
      <c r="D16" s="13">
        <v>14</v>
      </c>
      <c r="E16" s="13">
        <v>24</v>
      </c>
      <c r="F16" s="13">
        <v>18</v>
      </c>
      <c r="G16" s="9">
        <f t="shared" si="0"/>
        <v>74</v>
      </c>
      <c r="H16" s="13">
        <v>16</v>
      </c>
      <c r="I16" s="13">
        <v>26</v>
      </c>
      <c r="J16" s="13">
        <v>22</v>
      </c>
      <c r="K16" s="13">
        <v>18</v>
      </c>
      <c r="L16" s="9">
        <f t="shared" si="1"/>
        <v>156</v>
      </c>
    </row>
    <row r="17" spans="1:13" ht="14.25" customHeight="1">
      <c r="A17" s="11">
        <f t="shared" si="2"/>
        <v>15</v>
      </c>
      <c r="B17" s="12" t="s">
        <v>45</v>
      </c>
      <c r="C17" s="13">
        <v>15</v>
      </c>
      <c r="D17" s="13">
        <v>14</v>
      </c>
      <c r="E17" s="13">
        <v>22</v>
      </c>
      <c r="F17" s="13">
        <v>22</v>
      </c>
      <c r="G17" s="9">
        <f t="shared" si="0"/>
        <v>73</v>
      </c>
      <c r="H17" s="13">
        <v>18</v>
      </c>
      <c r="I17" s="13">
        <v>28</v>
      </c>
      <c r="J17" s="13">
        <v>16</v>
      </c>
      <c r="K17" s="13">
        <v>20</v>
      </c>
      <c r="L17" s="9">
        <f t="shared" si="1"/>
        <v>155</v>
      </c>
    </row>
    <row r="18" spans="1:13" s="14" customFormat="1" ht="14.25" customHeight="1">
      <c r="A18" s="11">
        <f t="shared" si="2"/>
        <v>16</v>
      </c>
      <c r="B18" s="12" t="s">
        <v>14</v>
      </c>
      <c r="C18" s="13">
        <v>18</v>
      </c>
      <c r="D18" s="13">
        <v>8</v>
      </c>
      <c r="E18" s="13">
        <v>20</v>
      </c>
      <c r="F18" s="13">
        <v>20</v>
      </c>
      <c r="G18" s="9">
        <f t="shared" si="0"/>
        <v>66</v>
      </c>
      <c r="H18" s="13">
        <v>20</v>
      </c>
      <c r="I18" s="13">
        <v>28</v>
      </c>
      <c r="J18" s="13">
        <v>16</v>
      </c>
      <c r="K18" s="13">
        <v>22</v>
      </c>
      <c r="L18" s="9">
        <f t="shared" si="1"/>
        <v>152</v>
      </c>
    </row>
    <row r="19" spans="1:13" s="14" customFormat="1" ht="14.25" customHeight="1">
      <c r="A19" s="11">
        <f t="shared" si="2"/>
        <v>17</v>
      </c>
      <c r="B19" s="12" t="s">
        <v>18</v>
      </c>
      <c r="C19" s="13">
        <v>17</v>
      </c>
      <c r="D19" s="17">
        <v>12</v>
      </c>
      <c r="E19" s="17">
        <v>14</v>
      </c>
      <c r="F19" s="17">
        <v>19</v>
      </c>
      <c r="G19" s="9">
        <f t="shared" si="0"/>
        <v>62</v>
      </c>
      <c r="H19" s="17">
        <v>24</v>
      </c>
      <c r="I19" s="17">
        <v>28</v>
      </c>
      <c r="J19" s="17">
        <v>18</v>
      </c>
      <c r="K19" s="17">
        <v>20</v>
      </c>
      <c r="L19" s="9">
        <f t="shared" si="1"/>
        <v>152</v>
      </c>
    </row>
    <row r="20" spans="1:13" ht="14.25" customHeight="1">
      <c r="A20" s="11">
        <f t="shared" si="2"/>
        <v>18</v>
      </c>
      <c r="B20" s="12" t="s">
        <v>26</v>
      </c>
      <c r="C20" s="13">
        <v>17</v>
      </c>
      <c r="D20" s="13">
        <v>10</v>
      </c>
      <c r="E20" s="13">
        <v>22</v>
      </c>
      <c r="F20" s="13">
        <v>20</v>
      </c>
      <c r="G20" s="9">
        <f t="shared" si="0"/>
        <v>69</v>
      </c>
      <c r="H20" s="13">
        <v>14</v>
      </c>
      <c r="I20" s="13">
        <v>26</v>
      </c>
      <c r="J20" s="13">
        <v>16</v>
      </c>
      <c r="K20" s="13">
        <v>24</v>
      </c>
      <c r="L20" s="9">
        <f t="shared" si="1"/>
        <v>149</v>
      </c>
    </row>
    <row r="21" spans="1:13" s="14" customFormat="1" ht="14.25" customHeight="1">
      <c r="A21" s="11">
        <f t="shared" si="2"/>
        <v>19</v>
      </c>
      <c r="B21" s="12" t="s">
        <v>38</v>
      </c>
      <c r="C21" s="13">
        <v>16</v>
      </c>
      <c r="D21" s="13">
        <v>14</v>
      </c>
      <c r="E21" s="13">
        <v>26</v>
      </c>
      <c r="F21" s="13">
        <v>22</v>
      </c>
      <c r="G21" s="9">
        <f t="shared" si="0"/>
        <v>78</v>
      </c>
      <c r="H21" s="13">
        <v>18</v>
      </c>
      <c r="I21" s="13">
        <v>22</v>
      </c>
      <c r="J21" s="13">
        <v>16</v>
      </c>
      <c r="K21" s="13">
        <v>14</v>
      </c>
      <c r="L21" s="9">
        <f t="shared" si="1"/>
        <v>148</v>
      </c>
    </row>
    <row r="22" spans="1:13" s="15" customFormat="1" ht="14.25" customHeight="1">
      <c r="A22" s="11">
        <f t="shared" si="2"/>
        <v>20</v>
      </c>
      <c r="B22" s="12" t="s">
        <v>19</v>
      </c>
      <c r="C22" s="17">
        <v>16</v>
      </c>
      <c r="D22" s="13">
        <v>6</v>
      </c>
      <c r="E22" s="13">
        <v>26</v>
      </c>
      <c r="F22" s="13">
        <v>17</v>
      </c>
      <c r="G22" s="9">
        <f t="shared" si="0"/>
        <v>65</v>
      </c>
      <c r="H22" s="13">
        <v>16</v>
      </c>
      <c r="I22" s="13">
        <v>28</v>
      </c>
      <c r="J22" s="13">
        <v>14</v>
      </c>
      <c r="K22" s="13">
        <v>23</v>
      </c>
      <c r="L22" s="9">
        <f t="shared" si="1"/>
        <v>146</v>
      </c>
      <c r="M22" s="20"/>
    </row>
    <row r="23" spans="1:13" s="14" customFormat="1" ht="14.25" customHeight="1">
      <c r="A23" s="11">
        <f t="shared" si="2"/>
        <v>21</v>
      </c>
      <c r="B23" s="12" t="s">
        <v>21</v>
      </c>
      <c r="C23" s="13">
        <v>11</v>
      </c>
      <c r="D23" s="13">
        <v>12</v>
      </c>
      <c r="E23" s="13">
        <v>28</v>
      </c>
      <c r="F23" s="13">
        <v>20</v>
      </c>
      <c r="G23" s="9">
        <f t="shared" si="0"/>
        <v>71</v>
      </c>
      <c r="H23" s="13">
        <v>18</v>
      </c>
      <c r="I23" s="13">
        <v>24</v>
      </c>
      <c r="J23" s="13">
        <v>12</v>
      </c>
      <c r="K23" s="13">
        <v>21</v>
      </c>
      <c r="L23" s="9">
        <f t="shared" si="1"/>
        <v>146</v>
      </c>
    </row>
    <row r="24" spans="1:13" s="14" customFormat="1" ht="14.25" customHeight="1">
      <c r="A24" s="11">
        <f t="shared" si="2"/>
        <v>22</v>
      </c>
      <c r="B24" s="16" t="s">
        <v>17</v>
      </c>
      <c r="C24" s="13">
        <v>18</v>
      </c>
      <c r="D24" s="13">
        <v>10</v>
      </c>
      <c r="E24" s="13">
        <v>18</v>
      </c>
      <c r="F24" s="13">
        <v>20</v>
      </c>
      <c r="G24" s="9">
        <f t="shared" si="0"/>
        <v>66</v>
      </c>
      <c r="H24" s="13">
        <v>14</v>
      </c>
      <c r="I24" s="13">
        <v>28</v>
      </c>
      <c r="J24" s="13">
        <v>20</v>
      </c>
      <c r="K24" s="13">
        <v>17</v>
      </c>
      <c r="L24" s="9">
        <f t="shared" si="1"/>
        <v>145</v>
      </c>
    </row>
    <row r="25" spans="1:13" s="14" customFormat="1" ht="14.25" customHeight="1">
      <c r="A25" s="11">
        <f t="shared" si="2"/>
        <v>23</v>
      </c>
      <c r="B25" s="12" t="s">
        <v>32</v>
      </c>
      <c r="C25" s="13">
        <v>12</v>
      </c>
      <c r="D25" s="13">
        <v>12</v>
      </c>
      <c r="E25" s="13">
        <v>26</v>
      </c>
      <c r="F25" s="13">
        <v>24</v>
      </c>
      <c r="G25" s="9">
        <f t="shared" si="0"/>
        <v>74</v>
      </c>
      <c r="H25" s="13">
        <v>15</v>
      </c>
      <c r="I25" s="13">
        <v>26</v>
      </c>
      <c r="J25" s="13">
        <v>12</v>
      </c>
      <c r="K25" s="13">
        <v>18</v>
      </c>
      <c r="L25" s="9">
        <f t="shared" si="1"/>
        <v>145</v>
      </c>
    </row>
    <row r="26" spans="1:13" ht="14.25" customHeight="1">
      <c r="A26" s="11">
        <f t="shared" si="2"/>
        <v>24</v>
      </c>
      <c r="B26" s="12" t="s">
        <v>36</v>
      </c>
      <c r="C26" s="21">
        <v>22</v>
      </c>
      <c r="D26" s="13">
        <v>12</v>
      </c>
      <c r="E26" s="13">
        <v>8</v>
      </c>
      <c r="F26" s="13">
        <v>19</v>
      </c>
      <c r="G26" s="9">
        <f t="shared" si="0"/>
        <v>61</v>
      </c>
      <c r="H26" s="13">
        <v>18</v>
      </c>
      <c r="I26" s="13">
        <v>26</v>
      </c>
      <c r="J26" s="13">
        <v>18</v>
      </c>
      <c r="K26" s="13">
        <v>21</v>
      </c>
      <c r="L26" s="9">
        <f t="shared" si="1"/>
        <v>144</v>
      </c>
    </row>
    <row r="27" spans="1:13" s="14" customFormat="1" ht="14.25" customHeight="1">
      <c r="A27" s="11">
        <f t="shared" si="2"/>
        <v>25</v>
      </c>
      <c r="B27" s="12" t="s">
        <v>46</v>
      </c>
      <c r="C27" s="13">
        <v>14</v>
      </c>
      <c r="D27" s="13">
        <v>8</v>
      </c>
      <c r="E27" s="13">
        <v>20</v>
      </c>
      <c r="F27" s="13">
        <v>22</v>
      </c>
      <c r="G27" s="9">
        <f t="shared" si="0"/>
        <v>64</v>
      </c>
      <c r="H27" s="13">
        <v>20</v>
      </c>
      <c r="I27" s="13">
        <v>26</v>
      </c>
      <c r="J27" s="13">
        <v>12</v>
      </c>
      <c r="K27" s="13">
        <v>21</v>
      </c>
      <c r="L27" s="9">
        <f t="shared" si="1"/>
        <v>143</v>
      </c>
    </row>
    <row r="28" spans="1:13" s="14" customFormat="1" ht="14.25" customHeight="1">
      <c r="A28" s="11">
        <f t="shared" si="2"/>
        <v>26</v>
      </c>
      <c r="B28" s="12" t="s">
        <v>34</v>
      </c>
      <c r="C28" s="21">
        <v>15</v>
      </c>
      <c r="D28" s="21">
        <v>10</v>
      </c>
      <c r="E28" s="21">
        <v>22</v>
      </c>
      <c r="F28" s="21">
        <v>16</v>
      </c>
      <c r="G28" s="9">
        <f t="shared" si="0"/>
        <v>63</v>
      </c>
      <c r="H28" s="21">
        <v>16</v>
      </c>
      <c r="I28" s="21">
        <v>26</v>
      </c>
      <c r="J28" s="21">
        <v>16</v>
      </c>
      <c r="K28" s="21">
        <v>19</v>
      </c>
      <c r="L28" s="9">
        <f t="shared" si="1"/>
        <v>140</v>
      </c>
    </row>
    <row r="29" spans="1:13" s="14" customFormat="1" ht="14.25" customHeight="1">
      <c r="A29" s="11">
        <f t="shared" si="2"/>
        <v>27</v>
      </c>
      <c r="B29" s="12" t="s">
        <v>30</v>
      </c>
      <c r="C29" s="13">
        <v>15</v>
      </c>
      <c r="D29" s="13">
        <v>12</v>
      </c>
      <c r="E29" s="13">
        <v>20</v>
      </c>
      <c r="F29" s="13">
        <v>20</v>
      </c>
      <c r="G29" s="9">
        <f t="shared" si="0"/>
        <v>67</v>
      </c>
      <c r="H29" s="13">
        <v>18</v>
      </c>
      <c r="I29" s="13">
        <v>20</v>
      </c>
      <c r="J29" s="13">
        <v>20</v>
      </c>
      <c r="K29" s="13">
        <v>14</v>
      </c>
      <c r="L29" s="9">
        <f t="shared" si="1"/>
        <v>139</v>
      </c>
    </row>
    <row r="30" spans="1:13" s="14" customFormat="1" ht="14.25" customHeight="1">
      <c r="A30" s="11">
        <f t="shared" si="2"/>
        <v>28</v>
      </c>
      <c r="B30" s="12" t="s">
        <v>15</v>
      </c>
      <c r="C30" s="13">
        <v>19</v>
      </c>
      <c r="D30" s="13">
        <v>8</v>
      </c>
      <c r="E30" s="13">
        <v>18</v>
      </c>
      <c r="F30" s="13">
        <v>16</v>
      </c>
      <c r="G30" s="9">
        <f t="shared" si="0"/>
        <v>61</v>
      </c>
      <c r="H30" s="13">
        <v>16</v>
      </c>
      <c r="I30" s="13">
        <v>28</v>
      </c>
      <c r="J30" s="13">
        <v>14</v>
      </c>
      <c r="K30" s="13">
        <v>19</v>
      </c>
      <c r="L30" s="9">
        <f t="shared" si="1"/>
        <v>138</v>
      </c>
    </row>
    <row r="31" spans="1:13" s="14" customFormat="1" ht="14.25" customHeight="1">
      <c r="A31" s="11">
        <f t="shared" si="2"/>
        <v>29</v>
      </c>
      <c r="B31" s="12" t="s">
        <v>29</v>
      </c>
      <c r="C31" s="13">
        <v>11</v>
      </c>
      <c r="D31" s="13">
        <v>14</v>
      </c>
      <c r="E31" s="13">
        <v>22</v>
      </c>
      <c r="F31" s="13">
        <v>18</v>
      </c>
      <c r="G31" s="9">
        <f t="shared" si="0"/>
        <v>65</v>
      </c>
      <c r="H31" s="13">
        <v>14</v>
      </c>
      <c r="I31" s="13">
        <v>24</v>
      </c>
      <c r="J31" s="13">
        <v>14</v>
      </c>
      <c r="K31" s="13">
        <v>20</v>
      </c>
      <c r="L31" s="9">
        <f t="shared" si="1"/>
        <v>137</v>
      </c>
    </row>
    <row r="32" spans="1:13" s="14" customFormat="1" ht="14.25" customHeight="1">
      <c r="A32" s="11">
        <f t="shared" si="2"/>
        <v>30</v>
      </c>
      <c r="B32" s="12" t="s">
        <v>31</v>
      </c>
      <c r="C32" s="13">
        <v>16</v>
      </c>
      <c r="D32" s="13">
        <v>12</v>
      </c>
      <c r="E32" s="13">
        <v>14</v>
      </c>
      <c r="F32" s="13">
        <v>22</v>
      </c>
      <c r="G32" s="9">
        <f t="shared" si="0"/>
        <v>64</v>
      </c>
      <c r="H32" s="13">
        <v>18</v>
      </c>
      <c r="I32" s="13">
        <v>28</v>
      </c>
      <c r="J32" s="13">
        <v>16</v>
      </c>
      <c r="K32" s="13">
        <v>11</v>
      </c>
      <c r="L32" s="9">
        <f t="shared" si="1"/>
        <v>137</v>
      </c>
    </row>
    <row r="33" spans="1:12" s="14" customFormat="1" ht="14.25" customHeight="1">
      <c r="A33" s="11">
        <f t="shared" si="2"/>
        <v>31</v>
      </c>
      <c r="B33" s="12" t="s">
        <v>22</v>
      </c>
      <c r="C33" s="13">
        <v>14</v>
      </c>
      <c r="D33" s="13">
        <v>10</v>
      </c>
      <c r="E33" s="13">
        <v>22</v>
      </c>
      <c r="F33" s="13">
        <v>19</v>
      </c>
      <c r="G33" s="9">
        <f t="shared" si="0"/>
        <v>65</v>
      </c>
      <c r="H33" s="13">
        <v>16</v>
      </c>
      <c r="I33" s="13">
        <v>24</v>
      </c>
      <c r="J33" s="13">
        <v>12</v>
      </c>
      <c r="K33" s="13">
        <v>16</v>
      </c>
      <c r="L33" s="9">
        <f t="shared" si="1"/>
        <v>133</v>
      </c>
    </row>
    <row r="34" spans="1:12" s="14" customFormat="1" ht="14.25" customHeight="1">
      <c r="A34" s="11">
        <f t="shared" si="2"/>
        <v>32</v>
      </c>
      <c r="B34" s="12" t="s">
        <v>43</v>
      </c>
      <c r="C34" s="13">
        <v>15</v>
      </c>
      <c r="D34" s="13">
        <v>6</v>
      </c>
      <c r="E34" s="13">
        <v>16</v>
      </c>
      <c r="F34" s="13">
        <v>22</v>
      </c>
      <c r="G34" s="9">
        <f t="shared" si="0"/>
        <v>59</v>
      </c>
      <c r="H34" s="13">
        <v>10</v>
      </c>
      <c r="I34" s="13">
        <v>26</v>
      </c>
      <c r="J34" s="13">
        <v>16</v>
      </c>
      <c r="K34" s="13">
        <v>19</v>
      </c>
      <c r="L34" s="9">
        <f t="shared" si="1"/>
        <v>130</v>
      </c>
    </row>
    <row r="35" spans="1:12" s="14" customFormat="1" ht="14.25" customHeight="1">
      <c r="A35" s="11">
        <f t="shared" si="2"/>
        <v>33</v>
      </c>
      <c r="B35" s="12" t="s">
        <v>37</v>
      </c>
      <c r="C35" s="13">
        <v>18</v>
      </c>
      <c r="D35" s="13">
        <v>8</v>
      </c>
      <c r="E35" s="13">
        <v>20</v>
      </c>
      <c r="F35" s="13">
        <v>22</v>
      </c>
      <c r="G35" s="9">
        <f t="shared" si="0"/>
        <v>68</v>
      </c>
      <c r="H35" s="13">
        <v>14</v>
      </c>
      <c r="I35" s="13">
        <v>20</v>
      </c>
      <c r="J35" s="13">
        <v>12</v>
      </c>
      <c r="K35" s="13">
        <v>14</v>
      </c>
      <c r="L35" s="9">
        <f t="shared" si="1"/>
        <v>128</v>
      </c>
    </row>
    <row r="36" spans="1:12" s="14" customFormat="1" ht="14.25" customHeight="1">
      <c r="A36" s="11">
        <f t="shared" si="2"/>
        <v>34</v>
      </c>
      <c r="B36" s="12" t="s">
        <v>23</v>
      </c>
      <c r="C36" s="13">
        <v>13</v>
      </c>
      <c r="D36" s="17">
        <v>2</v>
      </c>
      <c r="E36" s="17">
        <v>18</v>
      </c>
      <c r="F36" s="17">
        <v>20</v>
      </c>
      <c r="G36" s="9">
        <f t="shared" si="0"/>
        <v>53</v>
      </c>
      <c r="H36" s="17">
        <v>20</v>
      </c>
      <c r="I36" s="17">
        <v>26</v>
      </c>
      <c r="J36" s="17">
        <v>10</v>
      </c>
      <c r="K36" s="17">
        <v>18</v>
      </c>
      <c r="L36" s="9">
        <f t="shared" si="1"/>
        <v>127</v>
      </c>
    </row>
    <row r="37" spans="1:12" s="14" customFormat="1" ht="14.25" customHeight="1">
      <c r="A37" s="11">
        <f t="shared" si="2"/>
        <v>35</v>
      </c>
      <c r="B37" s="12" t="s">
        <v>33</v>
      </c>
      <c r="C37" s="13">
        <v>17</v>
      </c>
      <c r="D37" s="13">
        <v>6</v>
      </c>
      <c r="E37" s="13">
        <v>22</v>
      </c>
      <c r="F37" s="13">
        <v>15</v>
      </c>
      <c r="G37" s="9">
        <f t="shared" si="0"/>
        <v>60</v>
      </c>
      <c r="H37" s="13">
        <v>9</v>
      </c>
      <c r="I37" s="13">
        <v>22</v>
      </c>
      <c r="J37" s="13">
        <v>14</v>
      </c>
      <c r="K37" s="13">
        <v>14</v>
      </c>
      <c r="L37" s="9">
        <f t="shared" si="1"/>
        <v>119</v>
      </c>
    </row>
    <row r="38" spans="1:12" s="14" customFormat="1" ht="14.25" customHeight="1">
      <c r="A38" s="11">
        <f t="shared" si="2"/>
        <v>36</v>
      </c>
      <c r="B38" s="12" t="s">
        <v>28</v>
      </c>
      <c r="C38" s="13">
        <v>9</v>
      </c>
      <c r="D38" s="13">
        <v>8</v>
      </c>
      <c r="E38" s="13">
        <v>20</v>
      </c>
      <c r="F38" s="13">
        <v>20</v>
      </c>
      <c r="G38" s="9">
        <f t="shared" si="0"/>
        <v>57</v>
      </c>
      <c r="H38" s="13">
        <v>16</v>
      </c>
      <c r="I38" s="13">
        <v>20</v>
      </c>
      <c r="J38" s="13">
        <v>6</v>
      </c>
      <c r="K38" s="13">
        <v>18</v>
      </c>
      <c r="L38" s="9">
        <f t="shared" si="1"/>
        <v>117</v>
      </c>
    </row>
    <row r="39" spans="1:12" s="14" customFormat="1" ht="14.25" customHeight="1">
      <c r="A39" s="11">
        <f t="shared" si="2"/>
        <v>37</v>
      </c>
      <c r="B39" s="12" t="s">
        <v>25</v>
      </c>
      <c r="C39" s="13">
        <v>19</v>
      </c>
      <c r="D39" s="13">
        <v>10</v>
      </c>
      <c r="E39" s="13">
        <v>6</v>
      </c>
      <c r="F39" s="13">
        <v>19</v>
      </c>
      <c r="G39" s="9">
        <f t="shared" si="0"/>
        <v>54</v>
      </c>
      <c r="H39" s="13">
        <v>12</v>
      </c>
      <c r="I39" s="13">
        <v>24</v>
      </c>
      <c r="J39" s="13">
        <v>10</v>
      </c>
      <c r="K39" s="13">
        <v>11</v>
      </c>
      <c r="L39" s="9">
        <f t="shared" si="1"/>
        <v>111</v>
      </c>
    </row>
    <row r="40" spans="1:12" s="20" customFormat="1" ht="14.25" customHeight="1">
      <c r="A40" s="11">
        <f t="shared" si="2"/>
        <v>38</v>
      </c>
      <c r="B40" s="12" t="s">
        <v>48</v>
      </c>
      <c r="C40" s="13">
        <v>12</v>
      </c>
      <c r="D40" s="13">
        <v>8</v>
      </c>
      <c r="E40" s="13">
        <v>10</v>
      </c>
      <c r="F40" s="13">
        <v>16</v>
      </c>
      <c r="G40" s="9">
        <f t="shared" si="0"/>
        <v>46</v>
      </c>
      <c r="H40" s="13">
        <v>14</v>
      </c>
      <c r="I40" s="13">
        <v>22</v>
      </c>
      <c r="J40" s="13">
        <v>12</v>
      </c>
      <c r="K40" s="13">
        <v>8</v>
      </c>
      <c r="L40" s="9">
        <f t="shared" si="1"/>
        <v>102</v>
      </c>
    </row>
    <row r="41" spans="1:12" ht="14.25" customHeight="1">
      <c r="B41" s="24"/>
      <c r="C41" s="25">
        <f t="shared" ref="C41:L41" si="3">SUM(C3:C40)/COUNT(C3:C40)</f>
        <v>16.289473684210527</v>
      </c>
      <c r="D41" s="25">
        <f t="shared" si="3"/>
        <v>11.789473684210526</v>
      </c>
      <c r="E41" s="25">
        <f t="shared" si="3"/>
        <v>21.05263157894737</v>
      </c>
      <c r="F41" s="25">
        <f t="shared" si="3"/>
        <v>20.657894736842106</v>
      </c>
      <c r="G41" s="25">
        <f t="shared" si="3"/>
        <v>69.78947368421052</v>
      </c>
      <c r="H41" s="25">
        <f t="shared" si="3"/>
        <v>17.5</v>
      </c>
      <c r="I41" s="25">
        <f t="shared" si="3"/>
        <v>25.789473684210527</v>
      </c>
      <c r="J41" s="25">
        <f t="shared" si="3"/>
        <v>16.368421052631579</v>
      </c>
      <c r="K41" s="25">
        <f t="shared" si="3"/>
        <v>19.44736842105263</v>
      </c>
      <c r="L41" s="25">
        <f t="shared" si="3"/>
        <v>148.89473684210526</v>
      </c>
    </row>
    <row r="42" spans="1:12" s="26" customFormat="1" ht="14.25" customHeight="1">
      <c r="B42" s="27"/>
      <c r="C42" s="28">
        <f t="shared" ref="C42:L42" si="4">SUM(C41*100)/C2</f>
        <v>67.872807017543863</v>
      </c>
      <c r="D42" s="28">
        <f t="shared" si="4"/>
        <v>49.122807017543856</v>
      </c>
      <c r="E42" s="28">
        <f t="shared" si="4"/>
        <v>70.175438596491233</v>
      </c>
      <c r="F42" s="28">
        <f t="shared" si="4"/>
        <v>86.074561403508767</v>
      </c>
      <c r="G42" s="28">
        <f t="shared" si="4"/>
        <v>68.421052631578931</v>
      </c>
      <c r="H42" s="28">
        <f t="shared" si="4"/>
        <v>72.916666666666671</v>
      </c>
      <c r="I42" s="28">
        <f t="shared" si="4"/>
        <v>85.964912280701768</v>
      </c>
      <c r="J42" s="28">
        <f t="shared" si="4"/>
        <v>68.201754385964918</v>
      </c>
      <c r="K42" s="28">
        <f t="shared" si="4"/>
        <v>54.020467836257303</v>
      </c>
      <c r="L42" s="28">
        <f t="shared" si="4"/>
        <v>68.932748538011694</v>
      </c>
    </row>
    <row r="44" spans="1:12" ht="14.25" customHeight="1">
      <c r="L44" s="29">
        <f>SUM(C42:F42,H42:J42)/8</f>
        <v>62.541118421052637</v>
      </c>
    </row>
    <row r="1048575" ht="12.2" customHeight="1"/>
    <row r="1048576" ht="12.2" customHeight="1"/>
  </sheetData>
  <sortState ref="A3:L40">
    <sortCondition descending="1" ref="L3:L40"/>
  </sortState>
  <pageMargins left="0.20984251968503939" right="0.30000000000000004" top="1.0338582677165356" bottom="1.0236220472440944" header="0.64015748031496067" footer="0.62992125984251968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5"/>
  <sheetViews>
    <sheetView tabSelected="1" workbookViewId="0">
      <selection activeCell="Q12" sqref="Q12"/>
    </sheetView>
  </sheetViews>
  <sheetFormatPr defaultRowHeight="14.25" customHeight="1"/>
  <cols>
    <col min="1" max="1" width="2.625" style="18" bestFit="1" customWidth="1"/>
    <col min="2" max="2" width="34.75" style="18" bestFit="1" customWidth="1"/>
    <col min="3" max="12" width="7.5" style="18" bestFit="1" customWidth="1"/>
    <col min="13" max="13" width="13.75" style="18" bestFit="1" customWidth="1"/>
    <col min="14" max="1024" width="7.375" style="18" customWidth="1"/>
  </cols>
  <sheetData>
    <row r="1" spans="1:17" s="1" customFormat="1" ht="138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5" t="s">
        <v>9</v>
      </c>
    </row>
    <row r="2" spans="1:17" s="6" customFormat="1" ht="15.75">
      <c r="B2" s="7" t="s">
        <v>10</v>
      </c>
      <c r="C2" s="8">
        <v>24</v>
      </c>
      <c r="D2" s="8">
        <v>24</v>
      </c>
      <c r="E2" s="8">
        <v>30</v>
      </c>
      <c r="F2" s="8">
        <v>24</v>
      </c>
      <c r="G2" s="9">
        <f t="shared" ref="G2:G18" si="0">SUM(C2:F2)</f>
        <v>102</v>
      </c>
      <c r="H2" s="8">
        <v>24</v>
      </c>
      <c r="I2" s="8">
        <v>30</v>
      </c>
      <c r="J2" s="8">
        <v>24</v>
      </c>
      <c r="K2" s="8">
        <v>36</v>
      </c>
      <c r="L2" s="9">
        <f t="shared" ref="L2:L18" si="1">SUM(G2:K2)</f>
        <v>216</v>
      </c>
      <c r="M2" s="10"/>
    </row>
    <row r="3" spans="1:17" s="14" customFormat="1" ht="14.25" customHeight="1">
      <c r="A3" s="11">
        <f t="shared" ref="A3:A40" si="2">SUM(A2)+1</f>
        <v>1</v>
      </c>
      <c r="B3" s="12" t="s">
        <v>12</v>
      </c>
      <c r="C3" s="13">
        <v>22</v>
      </c>
      <c r="D3" s="13">
        <v>22</v>
      </c>
      <c r="E3" s="13">
        <v>24</v>
      </c>
      <c r="F3" s="13">
        <v>24</v>
      </c>
      <c r="G3" s="9">
        <f t="shared" si="0"/>
        <v>92</v>
      </c>
      <c r="H3" s="13">
        <v>22</v>
      </c>
      <c r="I3" s="13">
        <v>28</v>
      </c>
      <c r="J3" s="13">
        <v>24</v>
      </c>
      <c r="K3" s="13">
        <v>26</v>
      </c>
      <c r="L3" s="9">
        <f t="shared" si="1"/>
        <v>192</v>
      </c>
    </row>
    <row r="4" spans="1:17" s="14" customFormat="1" ht="14.25" customHeight="1">
      <c r="A4" s="11">
        <f t="shared" si="2"/>
        <v>2</v>
      </c>
      <c r="B4" s="12" t="s">
        <v>13</v>
      </c>
      <c r="C4" s="13">
        <v>22</v>
      </c>
      <c r="D4" s="13">
        <v>22</v>
      </c>
      <c r="E4" s="13">
        <v>26</v>
      </c>
      <c r="F4" s="13">
        <v>24</v>
      </c>
      <c r="G4" s="9">
        <f t="shared" si="0"/>
        <v>94</v>
      </c>
      <c r="H4" s="13">
        <v>22</v>
      </c>
      <c r="I4" s="13">
        <v>28</v>
      </c>
      <c r="J4" s="13">
        <v>24</v>
      </c>
      <c r="K4" s="13">
        <v>22</v>
      </c>
      <c r="L4" s="9">
        <f t="shared" si="1"/>
        <v>190</v>
      </c>
    </row>
    <row r="5" spans="1:17" s="14" customFormat="1" ht="14.25" customHeight="1">
      <c r="A5" s="11">
        <f t="shared" si="2"/>
        <v>3</v>
      </c>
      <c r="B5" s="22" t="s">
        <v>39</v>
      </c>
      <c r="C5" s="13">
        <v>20</v>
      </c>
      <c r="D5" s="13">
        <v>12</v>
      </c>
      <c r="E5" s="13">
        <v>26</v>
      </c>
      <c r="F5" s="13">
        <v>24</v>
      </c>
      <c r="G5" s="9">
        <f t="shared" si="0"/>
        <v>82</v>
      </c>
      <c r="H5" s="13">
        <v>22</v>
      </c>
      <c r="I5" s="13">
        <v>26</v>
      </c>
      <c r="J5" s="13">
        <v>20</v>
      </c>
      <c r="K5" s="13">
        <v>25</v>
      </c>
      <c r="L5" s="9">
        <f t="shared" si="1"/>
        <v>175</v>
      </c>
    </row>
    <row r="6" spans="1:17" s="14" customFormat="1" ht="14.25" customHeight="1">
      <c r="A6" s="11">
        <f t="shared" si="2"/>
        <v>4</v>
      </c>
      <c r="B6" s="12" t="s">
        <v>35</v>
      </c>
      <c r="C6" s="23">
        <v>19</v>
      </c>
      <c r="D6" s="23">
        <v>18</v>
      </c>
      <c r="E6" s="23">
        <v>28</v>
      </c>
      <c r="F6" s="23">
        <v>22</v>
      </c>
      <c r="G6" s="9">
        <f t="shared" si="0"/>
        <v>87</v>
      </c>
      <c r="H6" s="23">
        <v>18</v>
      </c>
      <c r="I6" s="23">
        <v>28</v>
      </c>
      <c r="J6" s="23">
        <v>18</v>
      </c>
      <c r="K6" s="23">
        <v>24</v>
      </c>
      <c r="L6" s="9">
        <f t="shared" si="1"/>
        <v>175</v>
      </c>
      <c r="Q6"/>
    </row>
    <row r="7" spans="1:17" s="14" customFormat="1" ht="14.25" customHeight="1">
      <c r="A7" s="11">
        <f t="shared" si="2"/>
        <v>5</v>
      </c>
      <c r="B7" s="12" t="s">
        <v>44</v>
      </c>
      <c r="C7" s="13">
        <v>17</v>
      </c>
      <c r="D7" s="13">
        <v>16</v>
      </c>
      <c r="E7" s="13">
        <v>22</v>
      </c>
      <c r="F7" s="13">
        <v>22</v>
      </c>
      <c r="G7" s="9">
        <f t="shared" si="0"/>
        <v>77</v>
      </c>
      <c r="H7" s="13">
        <v>22</v>
      </c>
      <c r="I7" s="13">
        <v>28</v>
      </c>
      <c r="J7" s="13">
        <v>22</v>
      </c>
      <c r="K7" s="13">
        <v>22</v>
      </c>
      <c r="L7" s="9">
        <f t="shared" si="1"/>
        <v>171</v>
      </c>
    </row>
    <row r="8" spans="1:17" s="15" customFormat="1" ht="14.25" customHeight="1">
      <c r="A8" s="11">
        <f t="shared" si="2"/>
        <v>6</v>
      </c>
      <c r="B8" s="12" t="s">
        <v>24</v>
      </c>
      <c r="C8" s="17">
        <v>16</v>
      </c>
      <c r="D8" s="13">
        <v>18</v>
      </c>
      <c r="E8" s="13">
        <v>24</v>
      </c>
      <c r="F8" s="13">
        <v>24</v>
      </c>
      <c r="G8" s="9">
        <f t="shared" si="0"/>
        <v>82</v>
      </c>
      <c r="H8" s="13">
        <v>18</v>
      </c>
      <c r="I8" s="13">
        <v>28</v>
      </c>
      <c r="J8" s="13">
        <v>18</v>
      </c>
      <c r="K8" s="13">
        <v>24</v>
      </c>
      <c r="L8" s="9">
        <f t="shared" si="1"/>
        <v>170</v>
      </c>
    </row>
    <row r="9" spans="1:17" s="14" customFormat="1" ht="14.25" customHeight="1">
      <c r="A9" s="11">
        <f t="shared" si="2"/>
        <v>7</v>
      </c>
      <c r="B9" s="12" t="s">
        <v>47</v>
      </c>
      <c r="C9" s="13">
        <v>20</v>
      </c>
      <c r="D9" s="13">
        <v>12</v>
      </c>
      <c r="E9" s="13">
        <v>20</v>
      </c>
      <c r="F9" s="13">
        <v>21</v>
      </c>
      <c r="G9" s="9">
        <f t="shared" si="0"/>
        <v>73</v>
      </c>
      <c r="H9" s="13">
        <v>20</v>
      </c>
      <c r="I9" s="13">
        <v>30</v>
      </c>
      <c r="J9" s="13">
        <v>20</v>
      </c>
      <c r="K9" s="13">
        <v>24</v>
      </c>
      <c r="L9" s="9">
        <f t="shared" si="1"/>
        <v>167</v>
      </c>
      <c r="Q9"/>
    </row>
    <row r="10" spans="1:17" s="14" customFormat="1" ht="14.25" customHeight="1">
      <c r="A10" s="11">
        <f t="shared" si="2"/>
        <v>8</v>
      </c>
      <c r="B10" s="12" t="s">
        <v>40</v>
      </c>
      <c r="C10" s="13">
        <v>11</v>
      </c>
      <c r="D10" s="13">
        <v>16</v>
      </c>
      <c r="E10" s="13">
        <v>26</v>
      </c>
      <c r="F10" s="13">
        <v>24</v>
      </c>
      <c r="G10" s="9">
        <f>SUM(C10:F10)</f>
        <v>77</v>
      </c>
      <c r="H10" s="13">
        <v>22</v>
      </c>
      <c r="I10" s="13">
        <v>28</v>
      </c>
      <c r="J10" s="13">
        <v>16</v>
      </c>
      <c r="K10" s="13">
        <v>24</v>
      </c>
      <c r="L10" s="9">
        <f>SUM(G10:K10)</f>
        <v>167</v>
      </c>
    </row>
    <row r="11" spans="1:17" s="14" customFormat="1" ht="14.25" customHeight="1">
      <c r="A11" s="11">
        <f t="shared" si="2"/>
        <v>9</v>
      </c>
      <c r="B11" s="16" t="s">
        <v>20</v>
      </c>
      <c r="C11" s="13">
        <v>17</v>
      </c>
      <c r="D11" s="13">
        <v>18</v>
      </c>
      <c r="E11" s="13">
        <v>24</v>
      </c>
      <c r="F11" s="13">
        <v>24</v>
      </c>
      <c r="G11" s="9">
        <f t="shared" si="0"/>
        <v>83</v>
      </c>
      <c r="H11" s="13">
        <v>20</v>
      </c>
      <c r="I11" s="13">
        <v>24</v>
      </c>
      <c r="J11" s="13">
        <v>20</v>
      </c>
      <c r="K11" s="13">
        <v>20</v>
      </c>
      <c r="L11" s="9">
        <f t="shared" si="1"/>
        <v>167</v>
      </c>
    </row>
    <row r="12" spans="1:17" s="14" customFormat="1" ht="14.25" customHeight="1">
      <c r="A12" s="11">
        <f t="shared" si="2"/>
        <v>10</v>
      </c>
      <c r="B12" s="12" t="s">
        <v>42</v>
      </c>
      <c r="C12" s="13">
        <v>16</v>
      </c>
      <c r="D12" s="13">
        <v>18</v>
      </c>
      <c r="E12" s="13">
        <v>26</v>
      </c>
      <c r="F12" s="13">
        <v>20</v>
      </c>
      <c r="G12" s="9">
        <f t="shared" si="0"/>
        <v>80</v>
      </c>
      <c r="H12" s="13">
        <v>22</v>
      </c>
      <c r="I12" s="13">
        <v>28</v>
      </c>
      <c r="J12" s="13">
        <v>20</v>
      </c>
      <c r="K12" s="13">
        <v>16</v>
      </c>
      <c r="L12" s="9">
        <f t="shared" si="1"/>
        <v>166</v>
      </c>
    </row>
    <row r="13" spans="1:17" ht="14.25" customHeight="1">
      <c r="A13" s="11">
        <f t="shared" si="2"/>
        <v>11</v>
      </c>
      <c r="B13" s="12" t="s">
        <v>41</v>
      </c>
      <c r="C13" s="13">
        <v>16</v>
      </c>
      <c r="D13" s="13">
        <v>8</v>
      </c>
      <c r="E13" s="13">
        <v>26</v>
      </c>
      <c r="F13" s="13">
        <v>22</v>
      </c>
      <c r="G13" s="9">
        <f t="shared" si="0"/>
        <v>72</v>
      </c>
      <c r="H13" s="13">
        <v>20</v>
      </c>
      <c r="I13" s="13">
        <v>28</v>
      </c>
      <c r="J13" s="13">
        <v>20</v>
      </c>
      <c r="K13" s="13">
        <v>23</v>
      </c>
      <c r="L13" s="9">
        <f t="shared" si="1"/>
        <v>163</v>
      </c>
    </row>
    <row r="14" spans="1:17" s="14" customFormat="1" ht="14.25" customHeight="1">
      <c r="A14" s="11">
        <f t="shared" si="2"/>
        <v>12</v>
      </c>
      <c r="B14" s="12" t="s">
        <v>11</v>
      </c>
      <c r="C14" s="13">
        <v>18</v>
      </c>
      <c r="D14" s="13">
        <v>12</v>
      </c>
      <c r="E14" s="13">
        <v>16</v>
      </c>
      <c r="F14" s="13">
        <v>22</v>
      </c>
      <c r="G14" s="9">
        <f t="shared" si="0"/>
        <v>68</v>
      </c>
      <c r="H14" s="13">
        <v>19</v>
      </c>
      <c r="I14" s="13">
        <v>26</v>
      </c>
      <c r="J14" s="13">
        <v>18</v>
      </c>
      <c r="K14" s="13">
        <v>28</v>
      </c>
      <c r="L14" s="9">
        <f t="shared" si="1"/>
        <v>159</v>
      </c>
    </row>
    <row r="15" spans="1:17" s="14" customFormat="1" ht="14.25" customHeight="1">
      <c r="A15" s="11">
        <f t="shared" si="2"/>
        <v>13</v>
      </c>
      <c r="B15" s="12" t="s">
        <v>16</v>
      </c>
      <c r="C15" s="13">
        <v>18</v>
      </c>
      <c r="D15" s="13">
        <v>10</v>
      </c>
      <c r="E15" s="13">
        <v>28</v>
      </c>
      <c r="F15" s="13">
        <v>24</v>
      </c>
      <c r="G15" s="9">
        <f t="shared" si="0"/>
        <v>80</v>
      </c>
      <c r="H15" s="13">
        <v>14</v>
      </c>
      <c r="I15" s="13">
        <v>24</v>
      </c>
      <c r="J15" s="13">
        <v>18</v>
      </c>
      <c r="K15" s="13">
        <v>21</v>
      </c>
      <c r="L15" s="9">
        <f t="shared" si="1"/>
        <v>157</v>
      </c>
    </row>
    <row r="16" spans="1:17" ht="14.25" customHeight="1">
      <c r="A16" s="11">
        <f t="shared" si="2"/>
        <v>14</v>
      </c>
      <c r="B16" s="19" t="s">
        <v>27</v>
      </c>
      <c r="C16" s="13">
        <v>18</v>
      </c>
      <c r="D16" s="13">
        <v>14</v>
      </c>
      <c r="E16" s="13">
        <v>24</v>
      </c>
      <c r="F16" s="13">
        <v>18</v>
      </c>
      <c r="G16" s="9">
        <f t="shared" si="0"/>
        <v>74</v>
      </c>
      <c r="H16" s="13">
        <v>16</v>
      </c>
      <c r="I16" s="13">
        <v>26</v>
      </c>
      <c r="J16" s="13">
        <v>22</v>
      </c>
      <c r="K16" s="13">
        <v>18</v>
      </c>
      <c r="L16" s="9">
        <f t="shared" si="1"/>
        <v>156</v>
      </c>
    </row>
    <row r="17" spans="1:13" ht="14.25" customHeight="1">
      <c r="A17" s="11">
        <f t="shared" si="2"/>
        <v>15</v>
      </c>
      <c r="B17" s="12" t="s">
        <v>45</v>
      </c>
      <c r="C17" s="13">
        <v>15</v>
      </c>
      <c r="D17" s="13">
        <v>14</v>
      </c>
      <c r="E17" s="13">
        <v>22</v>
      </c>
      <c r="F17" s="13">
        <v>22</v>
      </c>
      <c r="G17" s="9">
        <f t="shared" si="0"/>
        <v>73</v>
      </c>
      <c r="H17" s="13">
        <v>18</v>
      </c>
      <c r="I17" s="13">
        <v>28</v>
      </c>
      <c r="J17" s="13">
        <v>16</v>
      </c>
      <c r="K17" s="13">
        <v>20</v>
      </c>
      <c r="L17" s="9">
        <f t="shared" si="1"/>
        <v>155</v>
      </c>
    </row>
    <row r="18" spans="1:13" s="14" customFormat="1" ht="14.25" customHeight="1">
      <c r="A18" s="11">
        <f t="shared" si="2"/>
        <v>16</v>
      </c>
      <c r="B18" s="12" t="s">
        <v>14</v>
      </c>
      <c r="C18" s="13">
        <v>18</v>
      </c>
      <c r="D18" s="13">
        <v>8</v>
      </c>
      <c r="E18" s="13">
        <v>20</v>
      </c>
      <c r="F18" s="13">
        <v>20</v>
      </c>
      <c r="G18" s="9">
        <f t="shared" si="0"/>
        <v>66</v>
      </c>
      <c r="H18" s="13">
        <v>20</v>
      </c>
      <c r="I18" s="13">
        <v>28</v>
      </c>
      <c r="J18" s="13">
        <v>16</v>
      </c>
      <c r="K18" s="13">
        <v>22</v>
      </c>
      <c r="L18" s="9">
        <f t="shared" si="1"/>
        <v>152</v>
      </c>
    </row>
    <row r="19" spans="1:13" s="14" customFormat="1" ht="14.25" customHeight="1">
      <c r="A19" s="11">
        <f t="shared" si="2"/>
        <v>17</v>
      </c>
      <c r="B19" s="12" t="s">
        <v>18</v>
      </c>
      <c r="C19" s="13">
        <v>17</v>
      </c>
      <c r="D19" s="17">
        <v>12</v>
      </c>
      <c r="E19" s="17">
        <v>14</v>
      </c>
      <c r="F19" s="17">
        <v>19</v>
      </c>
      <c r="G19" s="9">
        <f t="shared" ref="G19:G40" si="3">SUM(C19:F19)</f>
        <v>62</v>
      </c>
      <c r="H19" s="17">
        <v>24</v>
      </c>
      <c r="I19" s="17">
        <v>28</v>
      </c>
      <c r="J19" s="17">
        <v>18</v>
      </c>
      <c r="K19" s="17">
        <v>20</v>
      </c>
      <c r="L19" s="9">
        <f t="shared" ref="L19:L40" si="4">SUM(G19:K19)</f>
        <v>152</v>
      </c>
    </row>
    <row r="20" spans="1:13" ht="14.25" customHeight="1">
      <c r="A20" s="11">
        <f t="shared" si="2"/>
        <v>18</v>
      </c>
      <c r="B20" s="12" t="s">
        <v>26</v>
      </c>
      <c r="C20" s="13">
        <v>17</v>
      </c>
      <c r="D20" s="13">
        <v>10</v>
      </c>
      <c r="E20" s="13">
        <v>22</v>
      </c>
      <c r="F20" s="13">
        <v>20</v>
      </c>
      <c r="G20" s="9">
        <f t="shared" si="3"/>
        <v>69</v>
      </c>
      <c r="H20" s="13">
        <v>14</v>
      </c>
      <c r="I20" s="13">
        <v>26</v>
      </c>
      <c r="J20" s="13">
        <v>16</v>
      </c>
      <c r="K20" s="13">
        <v>24</v>
      </c>
      <c r="L20" s="9">
        <f t="shared" si="4"/>
        <v>149</v>
      </c>
    </row>
    <row r="21" spans="1:13" s="14" customFormat="1" ht="14.25" customHeight="1">
      <c r="A21" s="11">
        <f t="shared" si="2"/>
        <v>19</v>
      </c>
      <c r="B21" s="12" t="s">
        <v>38</v>
      </c>
      <c r="C21" s="13">
        <v>16</v>
      </c>
      <c r="D21" s="13">
        <v>14</v>
      </c>
      <c r="E21" s="13">
        <v>26</v>
      </c>
      <c r="F21" s="13">
        <v>22</v>
      </c>
      <c r="G21" s="9">
        <f t="shared" si="3"/>
        <v>78</v>
      </c>
      <c r="H21" s="13">
        <v>18</v>
      </c>
      <c r="I21" s="13">
        <v>22</v>
      </c>
      <c r="J21" s="13">
        <v>16</v>
      </c>
      <c r="K21" s="13">
        <v>14</v>
      </c>
      <c r="L21" s="9">
        <f t="shared" si="4"/>
        <v>148</v>
      </c>
    </row>
    <row r="22" spans="1:13" s="15" customFormat="1" ht="14.25" customHeight="1">
      <c r="A22" s="11">
        <f t="shared" si="2"/>
        <v>20</v>
      </c>
      <c r="B22" s="12" t="s">
        <v>19</v>
      </c>
      <c r="C22" s="17">
        <v>16</v>
      </c>
      <c r="D22" s="13">
        <v>6</v>
      </c>
      <c r="E22" s="13">
        <v>26</v>
      </c>
      <c r="F22" s="13">
        <v>17</v>
      </c>
      <c r="G22" s="9">
        <f t="shared" si="3"/>
        <v>65</v>
      </c>
      <c r="H22" s="13">
        <v>16</v>
      </c>
      <c r="I22" s="13">
        <v>28</v>
      </c>
      <c r="J22" s="13">
        <v>14</v>
      </c>
      <c r="K22" s="13">
        <v>23</v>
      </c>
      <c r="L22" s="9">
        <f t="shared" si="4"/>
        <v>146</v>
      </c>
      <c r="M22" s="20"/>
    </row>
    <row r="23" spans="1:13" s="14" customFormat="1" ht="14.25" customHeight="1">
      <c r="A23" s="11">
        <f t="shared" si="2"/>
        <v>21</v>
      </c>
      <c r="B23" s="12" t="s">
        <v>21</v>
      </c>
      <c r="C23" s="13">
        <v>11</v>
      </c>
      <c r="D23" s="13">
        <v>12</v>
      </c>
      <c r="E23" s="13">
        <v>28</v>
      </c>
      <c r="F23" s="13">
        <v>20</v>
      </c>
      <c r="G23" s="9">
        <f t="shared" si="3"/>
        <v>71</v>
      </c>
      <c r="H23" s="13">
        <v>18</v>
      </c>
      <c r="I23" s="13">
        <v>24</v>
      </c>
      <c r="J23" s="13">
        <v>12</v>
      </c>
      <c r="K23" s="13">
        <v>21</v>
      </c>
      <c r="L23" s="9">
        <f t="shared" si="4"/>
        <v>146</v>
      </c>
    </row>
    <row r="24" spans="1:13" s="14" customFormat="1" ht="14.25" customHeight="1">
      <c r="A24" s="11">
        <f t="shared" si="2"/>
        <v>22</v>
      </c>
      <c r="B24" s="16" t="s">
        <v>17</v>
      </c>
      <c r="C24" s="13">
        <v>18</v>
      </c>
      <c r="D24" s="13">
        <v>10</v>
      </c>
      <c r="E24" s="13">
        <v>18</v>
      </c>
      <c r="F24" s="13">
        <v>20</v>
      </c>
      <c r="G24" s="9">
        <f t="shared" si="3"/>
        <v>66</v>
      </c>
      <c r="H24" s="13">
        <v>14</v>
      </c>
      <c r="I24" s="13">
        <v>28</v>
      </c>
      <c r="J24" s="13">
        <v>20</v>
      </c>
      <c r="K24" s="13">
        <v>17</v>
      </c>
      <c r="L24" s="9">
        <f t="shared" si="4"/>
        <v>145</v>
      </c>
    </row>
    <row r="25" spans="1:13" s="14" customFormat="1" ht="14.25" customHeight="1">
      <c r="A25" s="11">
        <f t="shared" si="2"/>
        <v>23</v>
      </c>
      <c r="B25" s="12" t="s">
        <v>32</v>
      </c>
      <c r="C25" s="13">
        <v>12</v>
      </c>
      <c r="D25" s="13">
        <v>12</v>
      </c>
      <c r="E25" s="13">
        <v>26</v>
      </c>
      <c r="F25" s="13">
        <v>24</v>
      </c>
      <c r="G25" s="9">
        <f t="shared" si="3"/>
        <v>74</v>
      </c>
      <c r="H25" s="13">
        <v>15</v>
      </c>
      <c r="I25" s="13">
        <v>26</v>
      </c>
      <c r="J25" s="13">
        <v>12</v>
      </c>
      <c r="K25" s="13">
        <v>18</v>
      </c>
      <c r="L25" s="9">
        <f t="shared" si="4"/>
        <v>145</v>
      </c>
    </row>
    <row r="26" spans="1:13" ht="14.25" customHeight="1">
      <c r="A26" s="11">
        <f t="shared" si="2"/>
        <v>24</v>
      </c>
      <c r="B26" s="12" t="s">
        <v>36</v>
      </c>
      <c r="C26" s="21">
        <v>22</v>
      </c>
      <c r="D26" s="13">
        <v>12</v>
      </c>
      <c r="E26" s="13">
        <v>8</v>
      </c>
      <c r="F26" s="13">
        <v>19</v>
      </c>
      <c r="G26" s="9">
        <f t="shared" si="3"/>
        <v>61</v>
      </c>
      <c r="H26" s="13">
        <v>18</v>
      </c>
      <c r="I26" s="13">
        <v>26</v>
      </c>
      <c r="J26" s="13">
        <v>18</v>
      </c>
      <c r="K26" s="13">
        <v>21</v>
      </c>
      <c r="L26" s="9">
        <f t="shared" si="4"/>
        <v>144</v>
      </c>
    </row>
    <row r="27" spans="1:13" s="14" customFormat="1" ht="14.25" customHeight="1">
      <c r="A27" s="11">
        <f t="shared" si="2"/>
        <v>25</v>
      </c>
      <c r="B27" s="12" t="s">
        <v>46</v>
      </c>
      <c r="C27" s="13">
        <v>14</v>
      </c>
      <c r="D27" s="13">
        <v>8</v>
      </c>
      <c r="E27" s="13">
        <v>20</v>
      </c>
      <c r="F27" s="13">
        <v>22</v>
      </c>
      <c r="G27" s="9">
        <f t="shared" si="3"/>
        <v>64</v>
      </c>
      <c r="H27" s="13">
        <v>20</v>
      </c>
      <c r="I27" s="13">
        <v>26</v>
      </c>
      <c r="J27" s="13">
        <v>12</v>
      </c>
      <c r="K27" s="13">
        <v>21</v>
      </c>
      <c r="L27" s="9">
        <f t="shared" si="4"/>
        <v>143</v>
      </c>
    </row>
    <row r="28" spans="1:13" s="14" customFormat="1" ht="14.25" customHeight="1">
      <c r="A28" s="11">
        <f t="shared" si="2"/>
        <v>26</v>
      </c>
      <c r="B28" s="12" t="s">
        <v>34</v>
      </c>
      <c r="C28" s="21">
        <v>15</v>
      </c>
      <c r="D28" s="21">
        <v>10</v>
      </c>
      <c r="E28" s="21">
        <v>22</v>
      </c>
      <c r="F28" s="21">
        <v>16</v>
      </c>
      <c r="G28" s="9">
        <f t="shared" si="3"/>
        <v>63</v>
      </c>
      <c r="H28" s="21">
        <v>16</v>
      </c>
      <c r="I28" s="21">
        <v>26</v>
      </c>
      <c r="J28" s="21">
        <v>16</v>
      </c>
      <c r="K28" s="21">
        <v>19</v>
      </c>
      <c r="L28" s="9">
        <f t="shared" si="4"/>
        <v>140</v>
      </c>
    </row>
    <row r="29" spans="1:13" s="14" customFormat="1" ht="14.25" customHeight="1">
      <c r="A29" s="11">
        <f t="shared" si="2"/>
        <v>27</v>
      </c>
      <c r="B29" s="12" t="s">
        <v>30</v>
      </c>
      <c r="C29" s="13">
        <v>15</v>
      </c>
      <c r="D29" s="13">
        <v>12</v>
      </c>
      <c r="E29" s="13">
        <v>20</v>
      </c>
      <c r="F29" s="13">
        <v>20</v>
      </c>
      <c r="G29" s="9">
        <f t="shared" si="3"/>
        <v>67</v>
      </c>
      <c r="H29" s="13">
        <v>18</v>
      </c>
      <c r="I29" s="13">
        <v>20</v>
      </c>
      <c r="J29" s="13">
        <v>20</v>
      </c>
      <c r="K29" s="13">
        <v>14</v>
      </c>
      <c r="L29" s="9">
        <f t="shared" si="4"/>
        <v>139</v>
      </c>
    </row>
    <row r="30" spans="1:13" s="14" customFormat="1" ht="14.25" customHeight="1">
      <c r="A30" s="11">
        <f t="shared" si="2"/>
        <v>28</v>
      </c>
      <c r="B30" s="12" t="s">
        <v>15</v>
      </c>
      <c r="C30" s="13">
        <v>19</v>
      </c>
      <c r="D30" s="13">
        <v>8</v>
      </c>
      <c r="E30" s="13">
        <v>18</v>
      </c>
      <c r="F30" s="13">
        <v>16</v>
      </c>
      <c r="G30" s="9">
        <f t="shared" si="3"/>
        <v>61</v>
      </c>
      <c r="H30" s="13">
        <v>16</v>
      </c>
      <c r="I30" s="13">
        <v>28</v>
      </c>
      <c r="J30" s="13">
        <v>14</v>
      </c>
      <c r="K30" s="13">
        <v>19</v>
      </c>
      <c r="L30" s="9">
        <f t="shared" si="4"/>
        <v>138</v>
      </c>
    </row>
    <row r="31" spans="1:13" s="14" customFormat="1" ht="14.25" customHeight="1">
      <c r="A31" s="11">
        <f t="shared" si="2"/>
        <v>29</v>
      </c>
      <c r="B31" s="12" t="s">
        <v>29</v>
      </c>
      <c r="C31" s="13">
        <v>11</v>
      </c>
      <c r="D31" s="13">
        <v>14</v>
      </c>
      <c r="E31" s="13">
        <v>22</v>
      </c>
      <c r="F31" s="13">
        <v>18</v>
      </c>
      <c r="G31" s="9">
        <f t="shared" si="3"/>
        <v>65</v>
      </c>
      <c r="H31" s="13">
        <v>14</v>
      </c>
      <c r="I31" s="13">
        <v>24</v>
      </c>
      <c r="J31" s="13">
        <v>14</v>
      </c>
      <c r="K31" s="13">
        <v>20</v>
      </c>
      <c r="L31" s="9">
        <f t="shared" si="4"/>
        <v>137</v>
      </c>
    </row>
    <row r="32" spans="1:13" s="14" customFormat="1" ht="14.25" customHeight="1">
      <c r="A32" s="11">
        <f t="shared" si="2"/>
        <v>30</v>
      </c>
      <c r="B32" s="12" t="s">
        <v>31</v>
      </c>
      <c r="C32" s="13">
        <v>16</v>
      </c>
      <c r="D32" s="13">
        <v>12</v>
      </c>
      <c r="E32" s="13">
        <v>14</v>
      </c>
      <c r="F32" s="13">
        <v>22</v>
      </c>
      <c r="G32" s="9">
        <f t="shared" si="3"/>
        <v>64</v>
      </c>
      <c r="H32" s="13">
        <v>18</v>
      </c>
      <c r="I32" s="13">
        <v>28</v>
      </c>
      <c r="J32" s="13">
        <v>16</v>
      </c>
      <c r="K32" s="13">
        <v>11</v>
      </c>
      <c r="L32" s="9">
        <f t="shared" si="4"/>
        <v>137</v>
      </c>
    </row>
    <row r="33" spans="1:12" s="14" customFormat="1" ht="14.25" customHeight="1">
      <c r="A33" s="11">
        <f t="shared" si="2"/>
        <v>31</v>
      </c>
      <c r="B33" s="12" t="s">
        <v>22</v>
      </c>
      <c r="C33" s="13">
        <v>14</v>
      </c>
      <c r="D33" s="13">
        <v>10</v>
      </c>
      <c r="E33" s="13">
        <v>22</v>
      </c>
      <c r="F33" s="13">
        <v>19</v>
      </c>
      <c r="G33" s="9">
        <f t="shared" si="3"/>
        <v>65</v>
      </c>
      <c r="H33" s="13">
        <v>16</v>
      </c>
      <c r="I33" s="13">
        <v>24</v>
      </c>
      <c r="J33" s="13">
        <v>12</v>
      </c>
      <c r="K33" s="13">
        <v>16</v>
      </c>
      <c r="L33" s="9">
        <f t="shared" si="4"/>
        <v>133</v>
      </c>
    </row>
    <row r="34" spans="1:12" s="14" customFormat="1" ht="14.25" customHeight="1">
      <c r="A34" s="11">
        <f t="shared" si="2"/>
        <v>32</v>
      </c>
      <c r="B34" s="12" t="s">
        <v>43</v>
      </c>
      <c r="C34" s="13">
        <v>15</v>
      </c>
      <c r="D34" s="13">
        <v>6</v>
      </c>
      <c r="E34" s="13">
        <v>16</v>
      </c>
      <c r="F34" s="13">
        <v>22</v>
      </c>
      <c r="G34" s="9">
        <f t="shared" si="3"/>
        <v>59</v>
      </c>
      <c r="H34" s="13">
        <v>10</v>
      </c>
      <c r="I34" s="13">
        <v>26</v>
      </c>
      <c r="J34" s="13">
        <v>16</v>
      </c>
      <c r="K34" s="13">
        <v>19</v>
      </c>
      <c r="L34" s="9">
        <f t="shared" si="4"/>
        <v>130</v>
      </c>
    </row>
    <row r="35" spans="1:12" s="14" customFormat="1" ht="14.25" customHeight="1">
      <c r="A35" s="11">
        <f t="shared" si="2"/>
        <v>33</v>
      </c>
      <c r="B35" s="12" t="s">
        <v>37</v>
      </c>
      <c r="C35" s="13">
        <v>18</v>
      </c>
      <c r="D35" s="13">
        <v>8</v>
      </c>
      <c r="E35" s="13">
        <v>20</v>
      </c>
      <c r="F35" s="13">
        <v>22</v>
      </c>
      <c r="G35" s="9">
        <f t="shared" si="3"/>
        <v>68</v>
      </c>
      <c r="H35" s="13">
        <v>14</v>
      </c>
      <c r="I35" s="13">
        <v>20</v>
      </c>
      <c r="J35" s="13">
        <v>12</v>
      </c>
      <c r="K35" s="13">
        <v>14</v>
      </c>
      <c r="L35" s="9">
        <f t="shared" si="4"/>
        <v>128</v>
      </c>
    </row>
    <row r="36" spans="1:12" s="14" customFormat="1" ht="14.25" customHeight="1">
      <c r="A36" s="11">
        <f t="shared" si="2"/>
        <v>34</v>
      </c>
      <c r="B36" s="12" t="s">
        <v>23</v>
      </c>
      <c r="C36" s="13">
        <v>13</v>
      </c>
      <c r="D36" s="17">
        <v>2</v>
      </c>
      <c r="E36" s="17">
        <v>18</v>
      </c>
      <c r="F36" s="17">
        <v>20</v>
      </c>
      <c r="G36" s="9">
        <f t="shared" si="3"/>
        <v>53</v>
      </c>
      <c r="H36" s="17">
        <v>20</v>
      </c>
      <c r="I36" s="17">
        <v>26</v>
      </c>
      <c r="J36" s="17">
        <v>10</v>
      </c>
      <c r="K36" s="17">
        <v>18</v>
      </c>
      <c r="L36" s="9">
        <f t="shared" si="4"/>
        <v>127</v>
      </c>
    </row>
    <row r="37" spans="1:12" s="14" customFormat="1" ht="14.25" customHeight="1">
      <c r="A37" s="11">
        <f t="shared" si="2"/>
        <v>35</v>
      </c>
      <c r="B37" s="12" t="s">
        <v>33</v>
      </c>
      <c r="C37" s="13">
        <v>17</v>
      </c>
      <c r="D37" s="13">
        <v>6</v>
      </c>
      <c r="E37" s="13">
        <v>22</v>
      </c>
      <c r="F37" s="13">
        <v>15</v>
      </c>
      <c r="G37" s="9">
        <f t="shared" si="3"/>
        <v>60</v>
      </c>
      <c r="H37" s="13">
        <v>9</v>
      </c>
      <c r="I37" s="13">
        <v>22</v>
      </c>
      <c r="J37" s="13">
        <v>14</v>
      </c>
      <c r="K37" s="13">
        <v>14</v>
      </c>
      <c r="L37" s="9">
        <f t="shared" si="4"/>
        <v>119</v>
      </c>
    </row>
    <row r="38" spans="1:12" s="14" customFormat="1" ht="14.25" customHeight="1">
      <c r="A38" s="11">
        <f t="shared" si="2"/>
        <v>36</v>
      </c>
      <c r="B38" s="12" t="s">
        <v>28</v>
      </c>
      <c r="C38" s="13">
        <v>9</v>
      </c>
      <c r="D38" s="13">
        <v>8</v>
      </c>
      <c r="E38" s="13">
        <v>20</v>
      </c>
      <c r="F38" s="13">
        <v>20</v>
      </c>
      <c r="G38" s="9">
        <f t="shared" si="3"/>
        <v>57</v>
      </c>
      <c r="H38" s="13">
        <v>16</v>
      </c>
      <c r="I38" s="13">
        <v>20</v>
      </c>
      <c r="J38" s="13">
        <v>6</v>
      </c>
      <c r="K38" s="13">
        <v>18</v>
      </c>
      <c r="L38" s="9">
        <f t="shared" si="4"/>
        <v>117</v>
      </c>
    </row>
    <row r="39" spans="1:12" s="14" customFormat="1" ht="14.25" customHeight="1">
      <c r="A39" s="11">
        <f t="shared" si="2"/>
        <v>37</v>
      </c>
      <c r="B39" s="12" t="s">
        <v>25</v>
      </c>
      <c r="C39" s="13">
        <v>19</v>
      </c>
      <c r="D39" s="13">
        <v>10</v>
      </c>
      <c r="E39" s="13">
        <v>6</v>
      </c>
      <c r="F39" s="13">
        <v>19</v>
      </c>
      <c r="G39" s="9">
        <f t="shared" si="3"/>
        <v>54</v>
      </c>
      <c r="H39" s="13">
        <v>12</v>
      </c>
      <c r="I39" s="13">
        <v>24</v>
      </c>
      <c r="J39" s="13">
        <v>10</v>
      </c>
      <c r="K39" s="13">
        <v>11</v>
      </c>
      <c r="L39" s="9">
        <f t="shared" si="4"/>
        <v>111</v>
      </c>
    </row>
    <row r="40" spans="1:12" s="20" customFormat="1" ht="14.25" customHeight="1">
      <c r="A40" s="11">
        <f t="shared" si="2"/>
        <v>38</v>
      </c>
      <c r="B40" s="12" t="s">
        <v>48</v>
      </c>
      <c r="C40" s="13">
        <v>12</v>
      </c>
      <c r="D40" s="13">
        <v>8</v>
      </c>
      <c r="E40" s="13">
        <v>10</v>
      </c>
      <c r="F40" s="13">
        <v>16</v>
      </c>
      <c r="G40" s="9">
        <f t="shared" si="3"/>
        <v>46</v>
      </c>
      <c r="H40" s="13">
        <v>14</v>
      </c>
      <c r="I40" s="13">
        <v>22</v>
      </c>
      <c r="J40" s="13">
        <v>12</v>
      </c>
      <c r="K40" s="13">
        <v>8</v>
      </c>
      <c r="L40" s="9">
        <f t="shared" si="4"/>
        <v>102</v>
      </c>
    </row>
    <row r="41" spans="1:12" ht="14.25" customHeight="1">
      <c r="B41" s="24"/>
      <c r="C41" s="25">
        <f t="shared" ref="C41:L41" si="5">SUM(C3:C40)/COUNT(C3:C40)</f>
        <v>16.289473684210527</v>
      </c>
      <c r="D41" s="25">
        <f t="shared" si="5"/>
        <v>11.789473684210526</v>
      </c>
      <c r="E41" s="25">
        <f t="shared" si="5"/>
        <v>21.05263157894737</v>
      </c>
      <c r="F41" s="25">
        <f t="shared" si="5"/>
        <v>20.657894736842106</v>
      </c>
      <c r="G41" s="25">
        <f t="shared" si="5"/>
        <v>69.78947368421052</v>
      </c>
      <c r="H41" s="25">
        <f t="shared" si="5"/>
        <v>17.5</v>
      </c>
      <c r="I41" s="25">
        <f t="shared" si="5"/>
        <v>25.789473684210527</v>
      </c>
      <c r="J41" s="25">
        <f t="shared" si="5"/>
        <v>16.368421052631579</v>
      </c>
      <c r="K41" s="25">
        <f t="shared" si="5"/>
        <v>19.44736842105263</v>
      </c>
      <c r="L41" s="25">
        <f t="shared" si="5"/>
        <v>148.89473684210526</v>
      </c>
    </row>
    <row r="42" spans="1:12" s="26" customFormat="1" ht="14.25" customHeight="1">
      <c r="B42" s="27"/>
      <c r="C42" s="28">
        <f t="shared" ref="C42:L42" si="6">SUM(C41*100)/C2</f>
        <v>67.872807017543863</v>
      </c>
      <c r="D42" s="28">
        <f t="shared" si="6"/>
        <v>49.122807017543856</v>
      </c>
      <c r="E42" s="28">
        <f t="shared" si="6"/>
        <v>70.175438596491233</v>
      </c>
      <c r="F42" s="28">
        <f t="shared" si="6"/>
        <v>86.074561403508767</v>
      </c>
      <c r="G42" s="28">
        <f t="shared" si="6"/>
        <v>68.421052631578931</v>
      </c>
      <c r="H42" s="28">
        <f t="shared" si="6"/>
        <v>72.916666666666671</v>
      </c>
      <c r="I42" s="28">
        <f t="shared" si="6"/>
        <v>85.964912280701768</v>
      </c>
      <c r="J42" s="28">
        <f t="shared" si="6"/>
        <v>68.201754385964918</v>
      </c>
      <c r="K42" s="28">
        <f t="shared" si="6"/>
        <v>54.020467836257303</v>
      </c>
      <c r="L42" s="28">
        <f t="shared" si="6"/>
        <v>68.932748538011694</v>
      </c>
    </row>
    <row r="44" spans="1:12" ht="14.25" customHeight="1">
      <c r="L44" s="29"/>
    </row>
    <row r="1048575" ht="12.2" customHeight="1"/>
  </sheetData>
  <pageMargins left="0.74999999999999989" right="0.74999999999999989" top="1.393700787401575" bottom="1.393700787401575" header="1" footer="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306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invulblad</vt:lpstr>
      <vt:lpstr>tussenstand</vt:lpstr>
      <vt:lpstr>eindstand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Poelman</dc:creator>
  <cp:lastModifiedBy>Ann Poelman</cp:lastModifiedBy>
  <cp:revision>25</cp:revision>
  <dcterms:created xsi:type="dcterms:W3CDTF">2013-11-30T11:36:30Z</dcterms:created>
  <dcterms:modified xsi:type="dcterms:W3CDTF">2013-11-30T12:14:56Z</dcterms:modified>
</cp:coreProperties>
</file>